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<sst xmlns="http://schemas.openxmlformats.org/spreadsheetml/2006/main" count="69" uniqueCount="39">
  <si>
    <t>SWEET 16</t>
  </si>
  <si>
    <t>PLAYER 1</t>
  </si>
  <si>
    <t>GAMES</t>
  </si>
  <si>
    <t>WINNER</t>
  </si>
  <si>
    <t>PICK</t>
  </si>
  <si>
    <t>RESULT</t>
  </si>
  <si>
    <t>Duke vs. MSU</t>
  </si>
  <si>
    <t>MSU</t>
  </si>
  <si>
    <t>Duke</t>
  </si>
  <si>
    <t>Utah vs. Kentucky</t>
  </si>
  <si>
    <t>Kentucky</t>
  </si>
  <si>
    <t>Utah</t>
  </si>
  <si>
    <t>UNC vs. Villanova</t>
  </si>
  <si>
    <t>UNC</t>
  </si>
  <si>
    <t>Wisconsin vs. NC State</t>
  </si>
  <si>
    <t>Wisconsin</t>
  </si>
  <si>
    <t>Washington vs. Louisville</t>
  </si>
  <si>
    <t>Louisville</t>
  </si>
  <si>
    <t xml:space="preserve">Louisville </t>
  </si>
  <si>
    <t>Texas Tech vs West Virginia</t>
  </si>
  <si>
    <t>West Virginia</t>
  </si>
  <si>
    <t>Illinois vs Wisconsin Milwakuee</t>
  </si>
  <si>
    <t>Illinois</t>
  </si>
  <si>
    <t>Arizona vs. Oklahoma State</t>
  </si>
  <si>
    <t>Arizona</t>
  </si>
  <si>
    <t>Oklahoma State</t>
  </si>
  <si>
    <t>TOTALS</t>
  </si>
  <si>
    <t>Elite 8</t>
  </si>
  <si>
    <t>Illinois vs Arizona</t>
  </si>
  <si>
    <t>Louisville vs West Virginia</t>
  </si>
  <si>
    <t>UNC vs Wisconsin</t>
  </si>
  <si>
    <t>MSU vs Kentucky</t>
  </si>
  <si>
    <t>Final 4</t>
  </si>
  <si>
    <t>Illinois vs Louisville</t>
  </si>
  <si>
    <t>UNC vs. MSU</t>
  </si>
  <si>
    <t>Championship</t>
  </si>
  <si>
    <t>Winner Illinois vs Louisville</t>
  </si>
  <si>
    <t>Winner UNC vs. MSU</t>
  </si>
  <si>
    <t>FINAL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</si>
</sst>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color indexed="10"/>
      <name val="Bookman Old Style"/>
      <family val="1"/>
    </font>
    <font>
      <b/>
      <sz val="10"/>
      <name val="Arial"/>
      <family val="2"/>
    </font>
    <font>
      <b/>
      <sz val="14"/>
      <color indexed="10"/>
      <name val="Comic Sans MS"/>
      <family val="4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5" fillId="4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B1" sqref="B1"/>
    </sheetView>
  </sheetViews>
  <sheetFormatPr defaultColWidth="9.140625" defaultRowHeight="12.75"/>
  <cols>
    <col min="1" max="1" width="21.7109375" style="0" bestFit="1" customWidth="1"/>
    <col min="2" max="2" width="27.57421875" style="0" bestFit="1" customWidth="1"/>
    <col min="3" max="3" width="12.140625" style="0" bestFit="1" customWidth="1"/>
    <col min="4" max="4" width="14.57421875" style="0" bestFit="1" customWidth="1"/>
    <col min="5" max="5" width="54.57421875" style="0" customWidth="1"/>
  </cols>
  <sheetData>
    <row r="1" spans="1:5" ht="23.25" thickBot="1">
      <c r="A1" s="1" t="s">
        <v>0</v>
      </c>
      <c r="B1" s="2"/>
      <c r="C1" s="2"/>
      <c r="D1" s="3" t="s">
        <v>1</v>
      </c>
      <c r="E1" s="4"/>
    </row>
    <row r="2" spans="2:5" ht="13.5" thickBot="1">
      <c r="B2" s="5" t="s">
        <v>2</v>
      </c>
      <c r="C2" s="5" t="s">
        <v>3</v>
      </c>
      <c r="D2" s="5" t="s">
        <v>4</v>
      </c>
      <c r="E2" s="5" t="s">
        <v>5</v>
      </c>
    </row>
    <row r="3" spans="2:5" ht="13.5" thickTop="1">
      <c r="B3" t="s">
        <v>6</v>
      </c>
      <c r="C3" t="s">
        <v>7</v>
      </c>
      <c r="D3" t="s">
        <v>8</v>
      </c>
      <c r="E3">
        <f aca="true" t="shared" si="0" ref="E3:E10">IF(EXACT(C3,D3),4,0)</f>
        <v>0</v>
      </c>
    </row>
    <row r="4" spans="2:5" ht="12.75">
      <c r="B4" t="s">
        <v>9</v>
      </c>
      <c r="C4" t="s">
        <v>10</v>
      </c>
      <c r="D4" t="s">
        <v>11</v>
      </c>
      <c r="E4">
        <f t="shared" si="0"/>
        <v>0</v>
      </c>
    </row>
    <row r="5" spans="2:5" ht="12.75">
      <c r="B5" t="s">
        <v>12</v>
      </c>
      <c r="C5" t="s">
        <v>13</v>
      </c>
      <c r="D5" t="s">
        <v>13</v>
      </c>
      <c r="E5">
        <f t="shared" si="0"/>
        <v>4</v>
      </c>
    </row>
    <row r="6" spans="2:5" ht="12.75">
      <c r="B6" t="s">
        <v>14</v>
      </c>
      <c r="C6" t="s">
        <v>15</v>
      </c>
      <c r="D6" t="s">
        <v>15</v>
      </c>
      <c r="E6">
        <f t="shared" si="0"/>
        <v>4</v>
      </c>
    </row>
    <row r="7" spans="2:5" ht="12.75">
      <c r="B7" t="s">
        <v>16</v>
      </c>
      <c r="C7" t="s">
        <v>17</v>
      </c>
      <c r="D7" t="s">
        <v>18</v>
      </c>
      <c r="E7">
        <f t="shared" si="0"/>
        <v>0</v>
      </c>
    </row>
    <row r="8" spans="2:5" ht="12.75">
      <c r="B8" t="s">
        <v>19</v>
      </c>
      <c r="C8" t="s">
        <v>20</v>
      </c>
      <c r="D8" t="s">
        <v>20</v>
      </c>
      <c r="E8">
        <f t="shared" si="0"/>
        <v>4</v>
      </c>
    </row>
    <row r="9" spans="2:5" ht="12.75">
      <c r="B9" t="s">
        <v>21</v>
      </c>
      <c r="C9" t="s">
        <v>22</v>
      </c>
      <c r="D9" t="s">
        <v>22</v>
      </c>
      <c r="E9">
        <f t="shared" si="0"/>
        <v>4</v>
      </c>
    </row>
    <row r="10" spans="2:5" ht="12.75">
      <c r="B10" t="s">
        <v>23</v>
      </c>
      <c r="C10" t="s">
        <v>24</v>
      </c>
      <c r="D10" t="s">
        <v>25</v>
      </c>
      <c r="E10">
        <f t="shared" si="0"/>
        <v>0</v>
      </c>
    </row>
    <row r="11" spans="2:5" ht="12.75">
      <c r="B11" t="s">
        <v>26</v>
      </c>
      <c r="E11">
        <f>SUM(E3:E10)</f>
        <v>16</v>
      </c>
    </row>
    <row r="13" ht="13.5" thickBot="1"/>
    <row r="14" spans="1:5" ht="23.25" thickBot="1">
      <c r="A14" s="1" t="s">
        <v>27</v>
      </c>
      <c r="B14" s="2"/>
      <c r="C14" s="2"/>
      <c r="D14" s="3" t="s">
        <v>1</v>
      </c>
      <c r="E14" s="4"/>
    </row>
    <row r="15" spans="2:5" ht="13.5" thickBot="1">
      <c r="B15" s="5" t="s">
        <v>2</v>
      </c>
      <c r="C15" s="5" t="s">
        <v>3</v>
      </c>
      <c r="D15" s="5" t="s">
        <v>4</v>
      </c>
      <c r="E15" s="5" t="s">
        <v>5</v>
      </c>
    </row>
    <row r="16" spans="2:5" ht="13.5" thickTop="1">
      <c r="B16" t="s">
        <v>28</v>
      </c>
      <c r="C16" t="s">
        <v>22</v>
      </c>
      <c r="D16" t="s">
        <v>24</v>
      </c>
      <c r="E16">
        <f>IF(EXACT(C16,D16),6,0)</f>
        <v>0</v>
      </c>
    </row>
    <row r="17" spans="2:5" ht="12.75">
      <c r="B17" t="s">
        <v>29</v>
      </c>
      <c r="C17" t="s">
        <v>17</v>
      </c>
      <c r="D17" t="s">
        <v>20</v>
      </c>
      <c r="E17">
        <f>IF(EXACT(C17,D17),6,0)</f>
        <v>0</v>
      </c>
    </row>
    <row r="18" spans="2:5" ht="12.75">
      <c r="B18" t="s">
        <v>30</v>
      </c>
      <c r="C18" t="s">
        <v>13</v>
      </c>
      <c r="D18" t="s">
        <v>13</v>
      </c>
      <c r="E18">
        <f>IF(EXACT(C18,D18),6,0)</f>
        <v>6</v>
      </c>
    </row>
    <row r="19" spans="2:5" ht="12.75">
      <c r="B19" t="s">
        <v>31</v>
      </c>
      <c r="C19" t="s">
        <v>7</v>
      </c>
      <c r="D19" t="s">
        <v>7</v>
      </c>
      <c r="E19">
        <f>IF(EXACT(C19,D19),6,0)</f>
        <v>6</v>
      </c>
    </row>
    <row r="20" spans="2:5" ht="12.75">
      <c r="B20" t="s">
        <v>26</v>
      </c>
      <c r="E20">
        <f>SUM(E16:E19)</f>
        <v>12</v>
      </c>
    </row>
    <row r="22" ht="13.5" thickBot="1"/>
    <row r="23" spans="1:5" ht="23.25" thickBot="1">
      <c r="A23" s="1" t="s">
        <v>32</v>
      </c>
      <c r="B23" s="2"/>
      <c r="C23" s="2"/>
      <c r="D23" s="3" t="s">
        <v>1</v>
      </c>
      <c r="E23" s="4"/>
    </row>
    <row r="24" spans="2:5" ht="13.5" thickBot="1">
      <c r="B24" s="5" t="s">
        <v>2</v>
      </c>
      <c r="C24" s="5" t="s">
        <v>3</v>
      </c>
      <c r="D24" s="5" t="s">
        <v>4</v>
      </c>
      <c r="E24" s="5" t="s">
        <v>5</v>
      </c>
    </row>
    <row r="25" spans="2:5" ht="13.5" thickTop="1">
      <c r="B25" t="s">
        <v>33</v>
      </c>
      <c r="E25">
        <f>IF(EXACT(C25,D25),12,0)</f>
        <v>12</v>
      </c>
    </row>
    <row r="26" spans="2:5" ht="12.75">
      <c r="B26" t="s">
        <v>34</v>
      </c>
      <c r="E26">
        <f>IF(EXACT(C26,D26),12,0)</f>
        <v>12</v>
      </c>
    </row>
    <row r="27" spans="2:5" ht="12.75">
      <c r="B27" t="s">
        <v>26</v>
      </c>
      <c r="E27">
        <f>SUM(E25:E26)</f>
        <v>24</v>
      </c>
    </row>
    <row r="29" ht="13.5" thickBot="1"/>
    <row r="30" spans="1:5" ht="23.25" thickBot="1">
      <c r="A30" s="1" t="s">
        <v>35</v>
      </c>
      <c r="B30" s="2"/>
      <c r="C30" s="2"/>
      <c r="D30" s="3" t="s">
        <v>1</v>
      </c>
      <c r="E30" s="4"/>
    </row>
    <row r="31" spans="2:5" ht="13.5" thickBot="1">
      <c r="B31" s="5" t="s">
        <v>2</v>
      </c>
      <c r="C31" s="5" t="s">
        <v>3</v>
      </c>
      <c r="D31" s="5" t="s">
        <v>4</v>
      </c>
      <c r="E31" s="5" t="s">
        <v>5</v>
      </c>
    </row>
    <row r="32" spans="2:5" ht="13.5" thickTop="1">
      <c r="B32" t="s">
        <v>36</v>
      </c>
      <c r="E32">
        <f>IF(EXACT(C32,D32),24,0)</f>
        <v>24</v>
      </c>
    </row>
    <row r="33" spans="2:5" ht="12.75">
      <c r="B33" t="s">
        <v>37</v>
      </c>
      <c r="E33">
        <f>IF(EXACT(C33,D33),24,0)</f>
        <v>24</v>
      </c>
    </row>
    <row r="34" spans="2:5" ht="12.75">
      <c r="B34" t="s">
        <v>26</v>
      </c>
      <c r="E34">
        <f>SUM(E32:E33)</f>
        <v>48</v>
      </c>
    </row>
    <row r="36" spans="4:5" ht="12.75">
      <c r="D36" t="s">
        <v>38</v>
      </c>
      <c r="E36">
        <f>E11+E20+E27+E34</f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Pemberley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Mentle</dc:creator>
  <cp:keywords/>
  <dc:description/>
  <cp:lastModifiedBy>Robert Mentle</cp:lastModifiedBy>
  <dcterms:created xsi:type="dcterms:W3CDTF">2005-04-11T09:52:20Z</dcterms:created>
  <dcterms:modified xsi:type="dcterms:W3CDTF">2005-04-11T09:52:41Z</dcterms:modified>
  <cp:category/>
  <cp:version/>
  <cp:contentType/>
  <cp:contentStatus/>
</cp:coreProperties>
</file>