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85" windowWidth="11115" windowHeight="7425" activeTab="1"/>
  </bookViews>
  <sheets>
    <sheet name="Directions" sheetId="1" r:id="rId1"/>
    <sheet name="Class Data" sheetId="2" r:id="rId2"/>
  </sheets>
  <definedNames/>
  <calcPr fullCalcOnLoad="1"/>
</workbook>
</file>

<file path=xl/comments2.xml><?xml version="1.0" encoding="utf-8"?>
<comments xmlns="http://schemas.openxmlformats.org/spreadsheetml/2006/main">
  <authors>
    <author>Davina Pruitt-Mentle</author>
  </authors>
  <commentList>
    <comment ref="E3" authorId="0">
      <text>
        <r>
          <rPr>
            <b/>
            <sz val="8"/>
            <rFont val="Tahoma"/>
            <family val="0"/>
          </rPr>
          <t>Davina Pruitt-Mentle:</t>
        </r>
        <r>
          <rPr>
            <sz val="8"/>
            <rFont val="Tahoma"/>
            <family val="0"/>
          </rPr>
          <t xml:space="preserve">
H= Hispanic/Latino
W= White
AA= African American
AS= Asian
Blank means unknown or not avaiable</t>
        </r>
      </text>
    </comment>
    <comment ref="W3" authorId="0">
      <text>
        <r>
          <rPr>
            <b/>
            <sz val="8"/>
            <rFont val="Tahoma"/>
            <family val="0"/>
          </rPr>
          <t>Davina Pruitt-Mentle:</t>
        </r>
        <r>
          <rPr>
            <sz val="8"/>
            <rFont val="Tahoma"/>
            <family val="0"/>
          </rPr>
          <t xml:space="preserve">
Take home 6-17</t>
        </r>
      </text>
    </comment>
    <comment ref="X3" authorId="0">
      <text>
        <r>
          <rPr>
            <b/>
            <sz val="8"/>
            <rFont val="Tahoma"/>
            <family val="0"/>
          </rPr>
          <t>Davina Pruitt-Mentle:</t>
        </r>
        <r>
          <rPr>
            <sz val="8"/>
            <rFont val="Tahoma"/>
            <family val="0"/>
          </rPr>
          <t xml:space="preserve">
take home ch 5 prob odd#</t>
        </r>
      </text>
    </comment>
    <comment ref="Y3" authorId="0">
      <text>
        <r>
          <rPr>
            <b/>
            <sz val="8"/>
            <rFont val="Tahoma"/>
            <family val="0"/>
          </rPr>
          <t>Davina Pruitt-Mentle:</t>
        </r>
        <r>
          <rPr>
            <sz val="8"/>
            <rFont val="Tahoma"/>
            <family val="0"/>
          </rPr>
          <t xml:space="preserve">
Appendix Questions and report</t>
        </r>
      </text>
    </comment>
    <comment ref="Z3" authorId="0">
      <text>
        <r>
          <rPr>
            <b/>
            <sz val="8"/>
            <rFont val="Tahoma"/>
            <family val="0"/>
          </rPr>
          <t>Davina Pruitt-Mentle:</t>
        </r>
        <r>
          <rPr>
            <sz val="8"/>
            <rFont val="Tahoma"/>
            <family val="0"/>
          </rPr>
          <t xml:space="preserve">
chpater 9 # 13</t>
        </r>
      </text>
    </comment>
    <comment ref="AA3" authorId="0">
      <text>
        <r>
          <rPr>
            <b/>
            <sz val="8"/>
            <rFont val="Tahoma"/>
            <family val="0"/>
          </rPr>
          <t>Davina Pruitt-Mentle:</t>
        </r>
        <r>
          <rPr>
            <sz val="8"/>
            <rFont val="Tahoma"/>
            <family val="0"/>
          </rPr>
          <t xml:space="preserve">
Reference worksheet</t>
        </r>
      </text>
    </comment>
    <comment ref="AB3" authorId="0">
      <text>
        <r>
          <rPr>
            <b/>
            <sz val="8"/>
            <rFont val="Tahoma"/>
            <family val="0"/>
          </rPr>
          <t>Davina Pruitt-Mentle:</t>
        </r>
        <r>
          <rPr>
            <sz val="8"/>
            <rFont val="Tahoma"/>
            <family val="0"/>
          </rPr>
          <t xml:space="preserve">
Think Take home Gas laws</t>
        </r>
      </text>
    </comment>
    <comment ref="AD3" authorId="0">
      <text>
        <r>
          <rPr>
            <b/>
            <sz val="8"/>
            <rFont val="Tahoma"/>
            <family val="0"/>
          </rPr>
          <t>Davina Pruitt-Mentle:</t>
        </r>
        <r>
          <rPr>
            <sz val="8"/>
            <rFont val="Tahoma"/>
            <family val="0"/>
          </rPr>
          <t xml:space="preserve">
Grid Lab</t>
        </r>
      </text>
    </comment>
    <comment ref="AE3" authorId="0">
      <text>
        <r>
          <rPr>
            <b/>
            <sz val="8"/>
            <rFont val="Tahoma"/>
            <family val="0"/>
          </rPr>
          <t>Davina Pruitt-Mentle:</t>
        </r>
        <r>
          <rPr>
            <sz val="8"/>
            <rFont val="Tahoma"/>
            <family val="0"/>
          </rPr>
          <t xml:space="preserve">
Measurement</t>
        </r>
      </text>
    </comment>
    <comment ref="AF3" authorId="0">
      <text>
        <r>
          <rPr>
            <b/>
            <sz val="8"/>
            <rFont val="Tahoma"/>
            <family val="0"/>
          </rPr>
          <t>Davina Pruitt-Mentle:</t>
        </r>
        <r>
          <rPr>
            <sz val="8"/>
            <rFont val="Tahoma"/>
            <family val="0"/>
          </rPr>
          <t xml:space="preserve">
Hydrate</t>
        </r>
      </text>
    </comment>
    <comment ref="AG3" authorId="0">
      <text>
        <r>
          <rPr>
            <b/>
            <sz val="8"/>
            <rFont val="Tahoma"/>
            <family val="0"/>
          </rPr>
          <t>Davina Pruitt-Mentle:</t>
        </r>
        <r>
          <rPr>
            <sz val="8"/>
            <rFont val="Tahoma"/>
            <family val="0"/>
          </rPr>
          <t xml:space="preserve">
Alum</t>
        </r>
      </text>
    </comment>
    <comment ref="AH3" authorId="0">
      <text>
        <r>
          <rPr>
            <b/>
            <sz val="8"/>
            <rFont val="Tahoma"/>
            <family val="0"/>
          </rPr>
          <t>Davina Pruitt-Mentle:</t>
        </r>
        <r>
          <rPr>
            <sz val="8"/>
            <rFont val="Tahoma"/>
            <family val="0"/>
          </rPr>
          <t xml:space="preserve">
Solutions</t>
        </r>
      </text>
    </comment>
    <comment ref="AI3" authorId="0">
      <text>
        <r>
          <rPr>
            <b/>
            <sz val="8"/>
            <rFont val="Tahoma"/>
            <family val="0"/>
          </rPr>
          <t>Davina Pruitt-Mentle:</t>
        </r>
        <r>
          <rPr>
            <sz val="8"/>
            <rFont val="Tahoma"/>
            <family val="0"/>
          </rPr>
          <t xml:space="preserve">
Standarization</t>
        </r>
      </text>
    </comment>
    <comment ref="AJ3" authorId="0">
      <text>
        <r>
          <rPr>
            <b/>
            <sz val="8"/>
            <rFont val="Tahoma"/>
            <family val="0"/>
          </rPr>
          <t>Davina Pruitt-Mentle:</t>
        </r>
        <r>
          <rPr>
            <sz val="8"/>
            <rFont val="Tahoma"/>
            <family val="0"/>
          </rPr>
          <t xml:space="preserve">
Unknown Acid</t>
        </r>
      </text>
    </comment>
    <comment ref="AK3" authorId="0">
      <text>
        <r>
          <rPr>
            <b/>
            <sz val="8"/>
            <rFont val="Tahoma"/>
            <family val="0"/>
          </rPr>
          <t>Davina Pruitt-Mentle:</t>
        </r>
        <r>
          <rPr>
            <sz val="8"/>
            <rFont val="Tahoma"/>
            <family val="0"/>
          </rPr>
          <t xml:space="preserve">
Gas Law</t>
        </r>
      </text>
    </comment>
    <comment ref="AL3" authorId="0">
      <text>
        <r>
          <rPr>
            <b/>
            <sz val="8"/>
            <rFont val="Tahoma"/>
            <family val="0"/>
          </rPr>
          <t>Davina Pruitt-Mentle:</t>
        </r>
        <r>
          <rPr>
            <sz val="8"/>
            <rFont val="Tahoma"/>
            <family val="0"/>
          </rPr>
          <t xml:space="preserve">
Hess's Law</t>
        </r>
      </text>
    </comment>
    <comment ref="AM3" authorId="0">
      <text>
        <r>
          <rPr>
            <b/>
            <sz val="8"/>
            <rFont val="Tahoma"/>
            <family val="0"/>
          </rPr>
          <t>Davina Pruitt-Mentle:</t>
        </r>
        <r>
          <rPr>
            <sz val="8"/>
            <rFont val="Tahoma"/>
            <family val="0"/>
          </rPr>
          <t xml:space="preserve">
Oxides</t>
        </r>
      </text>
    </comment>
    <comment ref="AN3" authorId="0">
      <text>
        <r>
          <rPr>
            <b/>
            <sz val="8"/>
            <rFont val="Tahoma"/>
            <family val="0"/>
          </rPr>
          <t>Davina Pruitt-Mentle:</t>
        </r>
        <r>
          <rPr>
            <sz val="8"/>
            <rFont val="Tahoma"/>
            <family val="0"/>
          </rPr>
          <t xml:space="preserve">
Cations</t>
        </r>
      </text>
    </comment>
    <comment ref="AO3" authorId="0">
      <text>
        <r>
          <rPr>
            <b/>
            <sz val="8"/>
            <rFont val="Tahoma"/>
            <family val="0"/>
          </rPr>
          <t>Davina Pruitt-Mentle:</t>
        </r>
        <r>
          <rPr>
            <sz val="8"/>
            <rFont val="Tahoma"/>
            <family val="0"/>
          </rPr>
          <t xml:space="preserve">
Chromatography</t>
        </r>
      </text>
    </comment>
    <comment ref="AP3" authorId="0">
      <text>
        <r>
          <rPr>
            <b/>
            <sz val="8"/>
            <rFont val="Tahoma"/>
            <family val="0"/>
          </rPr>
          <t>Davina Pruitt-Mentle:</t>
        </r>
        <r>
          <rPr>
            <sz val="8"/>
            <rFont val="Tahoma"/>
            <family val="0"/>
          </rPr>
          <t xml:space="preserve">
Structural Model</t>
        </r>
      </text>
    </comment>
    <comment ref="AQ3" authorId="0">
      <text>
        <r>
          <rPr>
            <b/>
            <sz val="8"/>
            <rFont val="Tahoma"/>
            <family val="0"/>
          </rPr>
          <t>Davina Pruitt-Mentle:</t>
        </r>
        <r>
          <rPr>
            <sz val="8"/>
            <rFont val="Tahoma"/>
            <family val="0"/>
          </rPr>
          <t xml:space="preserve">
Soap</t>
        </r>
      </text>
    </comment>
    <comment ref="AR3" authorId="0">
      <text>
        <r>
          <rPr>
            <b/>
            <sz val="8"/>
            <rFont val="Tahoma"/>
            <family val="0"/>
          </rPr>
          <t>Davina Pruitt-Mentle:</t>
        </r>
        <r>
          <rPr>
            <sz val="8"/>
            <rFont val="Tahoma"/>
            <family val="0"/>
          </rPr>
          <t xml:space="preserve">
gas law I</t>
        </r>
      </text>
    </comment>
    <comment ref="AT3" authorId="0">
      <text>
        <r>
          <rPr>
            <b/>
            <sz val="8"/>
            <rFont val="Tahoma"/>
            <family val="0"/>
          </rPr>
          <t>Davina Pruitt-Mentle:</t>
        </r>
        <r>
          <rPr>
            <sz val="8"/>
            <rFont val="Tahoma"/>
            <family val="0"/>
          </rPr>
          <t xml:space="preserve">
chapter 1-4</t>
        </r>
      </text>
    </comment>
    <comment ref="AU3" authorId="0">
      <text>
        <r>
          <rPr>
            <b/>
            <sz val="8"/>
            <rFont val="Tahoma"/>
            <family val="0"/>
          </rPr>
          <t>Davina Pruitt-Mentle:</t>
        </r>
        <r>
          <rPr>
            <sz val="8"/>
            <rFont val="Tahoma"/>
            <family val="0"/>
          </rPr>
          <t xml:space="preserve">
Chapters 4+-8</t>
        </r>
      </text>
    </comment>
    <comment ref="AV3" authorId="0">
      <text>
        <r>
          <rPr>
            <b/>
            <sz val="8"/>
            <rFont val="Tahoma"/>
            <family val="0"/>
          </rPr>
          <t>Davina Pruitt-Mentle:</t>
        </r>
        <r>
          <rPr>
            <sz val="8"/>
            <rFont val="Tahoma"/>
            <family val="0"/>
          </rPr>
          <t xml:space="preserve">
Chapter 9-10</t>
        </r>
      </text>
    </comment>
  </commentList>
</comments>
</file>

<file path=xl/sharedStrings.xml><?xml version="1.0" encoding="utf-8"?>
<sst xmlns="http://schemas.openxmlformats.org/spreadsheetml/2006/main" count="124" uniqueCount="92">
  <si>
    <t>First Name</t>
  </si>
  <si>
    <t>Last  Name</t>
  </si>
  <si>
    <t>M/F</t>
  </si>
  <si>
    <t>Race</t>
  </si>
  <si>
    <t>Sally</t>
  </si>
  <si>
    <t>Daniel</t>
  </si>
  <si>
    <t>Toyia</t>
  </si>
  <si>
    <t>David</t>
  </si>
  <si>
    <t>Karen</t>
  </si>
  <si>
    <t>Mickey</t>
  </si>
  <si>
    <t>Darcelle</t>
  </si>
  <si>
    <t>Jenny</t>
  </si>
  <si>
    <t>Shey</t>
  </si>
  <si>
    <t>Carlos</t>
  </si>
  <si>
    <t>Kim</t>
  </si>
  <si>
    <t>Paulette</t>
  </si>
  <si>
    <t>Susan</t>
  </si>
  <si>
    <t>Lily</t>
  </si>
  <si>
    <t>Jack</t>
  </si>
  <si>
    <t>Reo</t>
  </si>
  <si>
    <t>Mark</t>
  </si>
  <si>
    <t>Clay</t>
  </si>
  <si>
    <t>Aria</t>
  </si>
  <si>
    <t>Aryeetey</t>
  </si>
  <si>
    <t>Boncore</t>
  </si>
  <si>
    <t>Cantave</t>
  </si>
  <si>
    <t>Chamoun</t>
  </si>
  <si>
    <t>Fisher</t>
  </si>
  <si>
    <t>Lainas</t>
  </si>
  <si>
    <t>Liao</t>
  </si>
  <si>
    <t>Liu</t>
  </si>
  <si>
    <t>Rodrigues</t>
  </si>
  <si>
    <t>Shelenberger</t>
  </si>
  <si>
    <t>Springer</t>
  </si>
  <si>
    <t>Strathern</t>
  </si>
  <si>
    <t>Thompson</t>
  </si>
  <si>
    <t>Wang</t>
  </si>
  <si>
    <t>Wurdeman</t>
  </si>
  <si>
    <t>Sims</t>
  </si>
  <si>
    <t>M</t>
  </si>
  <si>
    <t>F</t>
  </si>
  <si>
    <t>W</t>
  </si>
  <si>
    <t>AA</t>
  </si>
  <si>
    <t>AS</t>
  </si>
  <si>
    <t>H</t>
  </si>
  <si>
    <t>Q1 5-28</t>
  </si>
  <si>
    <t>Q2 6-2</t>
  </si>
  <si>
    <t>Q3 6-3</t>
  </si>
  <si>
    <t>Q4 6-4</t>
  </si>
  <si>
    <t>Q5 6-9</t>
  </si>
  <si>
    <t>Q6 6-10</t>
  </si>
  <si>
    <t>Q7 6-11</t>
  </si>
  <si>
    <t>Q8 6-12</t>
  </si>
  <si>
    <t>Q9 6-16</t>
  </si>
  <si>
    <t>Q10 6-17</t>
  </si>
  <si>
    <t>Q11</t>
  </si>
  <si>
    <t>Q12</t>
  </si>
  <si>
    <t>Q13</t>
  </si>
  <si>
    <t>Q14</t>
  </si>
  <si>
    <t>Q15</t>
  </si>
  <si>
    <t>Q16</t>
  </si>
  <si>
    <t>Ave Q</t>
  </si>
  <si>
    <t>HW1</t>
  </si>
  <si>
    <t>HW 2</t>
  </si>
  <si>
    <t>HW 3</t>
  </si>
  <si>
    <t>HW 4</t>
  </si>
  <si>
    <t>HW 5</t>
  </si>
  <si>
    <t>HW 6</t>
  </si>
  <si>
    <t>Ave HW</t>
  </si>
  <si>
    <t xml:space="preserve"> </t>
  </si>
  <si>
    <t>Lab2 6/2</t>
  </si>
  <si>
    <t>Lab3 5/26</t>
  </si>
  <si>
    <t>Lab1 5/27</t>
  </si>
  <si>
    <t>Lab4 6/2</t>
  </si>
  <si>
    <t>Lab5 6/3</t>
  </si>
  <si>
    <t xml:space="preserve">Lab6 6/4 </t>
  </si>
  <si>
    <t>Lab7 6/5</t>
  </si>
  <si>
    <t>Lab8 6/10</t>
  </si>
  <si>
    <t>Lab9 6/12</t>
  </si>
  <si>
    <t>Lab10 6/17</t>
  </si>
  <si>
    <t>Lab11 6/17</t>
  </si>
  <si>
    <t>Lab12</t>
  </si>
  <si>
    <t>Lab13</t>
  </si>
  <si>
    <t>Lab14</t>
  </si>
  <si>
    <t>AveLabs</t>
  </si>
  <si>
    <t>Lab15</t>
  </si>
  <si>
    <t>Test1</t>
  </si>
  <si>
    <t>Test2</t>
  </si>
  <si>
    <t>Test3</t>
  </si>
  <si>
    <t>Final</t>
  </si>
  <si>
    <t>AveTest</t>
  </si>
  <si>
    <t>Final Grade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</si>
</sst>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9">
    <font>
      <sz val="10"/>
      <name val="Arial"/>
      <family val="0"/>
    </font>
    <font>
      <sz val="8"/>
      <name val="Arial"/>
      <family val="0"/>
    </font>
    <font>
      <b/>
      <sz val="10"/>
      <name val="Arial"/>
      <family val="2"/>
    </font>
    <font>
      <b/>
      <sz val="8"/>
      <name val="Tahoma"/>
      <family val="0"/>
    </font>
    <font>
      <sz val="8"/>
      <name val="Tahoma"/>
      <family val="0"/>
    </font>
    <font>
      <sz val="10"/>
      <color indexed="10"/>
      <name val="Arial"/>
      <family val="0"/>
    </font>
    <font>
      <b/>
      <sz val="10"/>
      <color indexed="10"/>
      <name val="Arial"/>
      <family val="2"/>
    </font>
    <font>
      <b/>
      <sz val="10"/>
      <color indexed="16"/>
      <name val="Arial"/>
      <family val="2"/>
    </font>
    <font>
      <b/>
      <sz val="8"/>
      <name val="Arial"/>
      <family val="2"/>
    </font>
  </fonts>
  <fills count="6">
    <fill>
      <patternFill/>
    </fill>
    <fill>
      <patternFill patternType="gray125"/>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4"/>
        <bgColor indexed="64"/>
      </patternFill>
    </fill>
  </fills>
  <borders count="5">
    <border>
      <left/>
      <right/>
      <top/>
      <bottom/>
      <diagonal/>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2" fillId="0" borderId="0" xfId="0" applyFont="1" applyAlignment="1">
      <alignment horizontal="center"/>
    </xf>
    <xf numFmtId="0" fontId="2" fillId="2" borderId="1" xfId="0" applyFont="1" applyFill="1" applyBorder="1" applyAlignment="1">
      <alignment horizontal="center"/>
    </xf>
    <xf numFmtId="0" fontId="0" fillId="2" borderId="1" xfId="0" applyFill="1" applyBorder="1" applyAlignment="1">
      <alignment/>
    </xf>
    <xf numFmtId="0" fontId="0" fillId="0" borderId="1" xfId="0" applyBorder="1" applyAlignment="1">
      <alignment/>
    </xf>
    <xf numFmtId="0" fontId="2" fillId="3" borderId="1" xfId="0" applyFont="1" applyFill="1" applyBorder="1" applyAlignment="1">
      <alignment horizontal="center"/>
    </xf>
    <xf numFmtId="0" fontId="2" fillId="3" borderId="1" xfId="0" applyFont="1" applyFill="1" applyBorder="1" applyAlignment="1">
      <alignment/>
    </xf>
    <xf numFmtId="0" fontId="2" fillId="0" borderId="0" xfId="0" applyFont="1" applyAlignment="1">
      <alignment/>
    </xf>
    <xf numFmtId="166" fontId="0" fillId="0" borderId="0" xfId="0" applyNumberFormat="1" applyAlignment="1">
      <alignment/>
    </xf>
    <xf numFmtId="166" fontId="5" fillId="0" borderId="0" xfId="0" applyNumberFormat="1" applyFont="1" applyAlignment="1">
      <alignment horizontal="center"/>
    </xf>
    <xf numFmtId="0" fontId="2" fillId="4" borderId="1" xfId="0" applyFont="1" applyFill="1" applyBorder="1" applyAlignment="1">
      <alignment horizontal="center"/>
    </xf>
    <xf numFmtId="0" fontId="2" fillId="0" borderId="1" xfId="0" applyFont="1" applyFill="1" applyBorder="1" applyAlignment="1">
      <alignment horizontal="center"/>
    </xf>
    <xf numFmtId="0" fontId="0" fillId="4" borderId="1" xfId="0" applyFill="1" applyBorder="1" applyAlignment="1">
      <alignment/>
    </xf>
    <xf numFmtId="0" fontId="2" fillId="5" borderId="2" xfId="0" applyFont="1" applyFill="1" applyBorder="1" applyAlignment="1">
      <alignment horizontal="center"/>
    </xf>
    <xf numFmtId="0" fontId="2" fillId="5" borderId="1" xfId="0" applyFont="1" applyFill="1" applyBorder="1" applyAlignment="1">
      <alignment horizontal="center"/>
    </xf>
    <xf numFmtId="0" fontId="0" fillId="5" borderId="1" xfId="0" applyFill="1" applyBorder="1" applyAlignment="1">
      <alignment/>
    </xf>
    <xf numFmtId="0" fontId="2" fillId="0" borderId="3" xfId="0" applyFont="1" applyFill="1" applyBorder="1" applyAlignment="1">
      <alignment horizontal="center"/>
    </xf>
    <xf numFmtId="166" fontId="5" fillId="0" borderId="1" xfId="0" applyNumberFormat="1" applyFont="1" applyFill="1" applyBorder="1" applyAlignment="1">
      <alignment horizontal="center"/>
    </xf>
    <xf numFmtId="0" fontId="0" fillId="0" borderId="0" xfId="0" applyFill="1" applyAlignment="1">
      <alignment/>
    </xf>
    <xf numFmtId="0" fontId="2" fillId="0" borderId="2" xfId="0" applyFont="1" applyFill="1" applyBorder="1" applyAlignment="1">
      <alignment horizontal="center"/>
    </xf>
    <xf numFmtId="0" fontId="5" fillId="0" borderId="4" xfId="0" applyFont="1" applyFill="1" applyBorder="1" applyAlignment="1">
      <alignment horizontal="center"/>
    </xf>
    <xf numFmtId="0" fontId="5" fillId="0" borderId="0"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114300</xdr:rowOff>
    </xdr:from>
    <xdr:to>
      <xdr:col>9</xdr:col>
      <xdr:colOff>161925</xdr:colOff>
      <xdr:row>18</xdr:row>
      <xdr:rowOff>95250</xdr:rowOff>
    </xdr:to>
    <xdr:sp>
      <xdr:nvSpPr>
        <xdr:cNvPr id="1" name="TextBox 1"/>
        <xdr:cNvSpPr txBox="1">
          <a:spLocks noChangeArrowheads="1"/>
        </xdr:cNvSpPr>
      </xdr:nvSpPr>
      <xdr:spPr>
        <a:xfrm>
          <a:off x="228600" y="276225"/>
          <a:ext cx="5419725" cy="2733675"/>
        </a:xfrm>
        <a:prstGeom prst="rect">
          <a:avLst/>
        </a:prstGeom>
        <a:solidFill>
          <a:srgbClr val="FFFF0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1000" b="1" i="0" u="none" baseline="0">
              <a:solidFill>
                <a:srgbClr val="800000"/>
              </a:solidFill>
              <a:latin typeface="Arial"/>
              <a:ea typeface="Arial"/>
              <a:cs typeface="Arial"/>
            </a:rPr>
            <a:t>This is a Science Course at XYZ Junior High U.S.A. 
As a teacher looking over these grades what would be your interpretation of the results? What areas would you look at closer in future classes? The next time you teach this course what might you change? Any other trends you can find?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21</xdr:row>
      <xdr:rowOff>133350</xdr:rowOff>
    </xdr:from>
    <xdr:to>
      <xdr:col>4</xdr:col>
      <xdr:colOff>95250</xdr:colOff>
      <xdr:row>27</xdr:row>
      <xdr:rowOff>114300</xdr:rowOff>
    </xdr:to>
    <xdr:sp>
      <xdr:nvSpPr>
        <xdr:cNvPr id="1" name="TextBox 26"/>
        <xdr:cNvSpPr txBox="1">
          <a:spLocks noChangeArrowheads="1"/>
        </xdr:cNvSpPr>
      </xdr:nvSpPr>
      <xdr:spPr>
        <a:xfrm>
          <a:off x="304800" y="3533775"/>
          <a:ext cx="2143125" cy="952500"/>
        </a:xfrm>
        <a:prstGeom prst="rect">
          <a:avLst/>
        </a:prstGeom>
        <a:solidFill>
          <a:srgbClr val="FFFF00"/>
        </a:solidFill>
        <a:ln w="9525" cmpd="sng">
          <a:solidFill>
            <a:srgbClr val="00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Quizzes = 10%
Labs = 25%
HW = 10%
Tests= 30%
Final = 25%</a:t>
          </a:r>
        </a:p>
      </xdr:txBody>
    </xdr:sp>
    <xdr:clientData/>
  </xdr:twoCellAnchor>
  <xdr:twoCellAnchor>
    <xdr:from>
      <xdr:col>5</xdr:col>
      <xdr:colOff>238125</xdr:colOff>
      <xdr:row>22</xdr:row>
      <xdr:rowOff>104775</xdr:rowOff>
    </xdr:from>
    <xdr:to>
      <xdr:col>9</xdr:col>
      <xdr:colOff>85725</xdr:colOff>
      <xdr:row>29</xdr:row>
      <xdr:rowOff>142875</xdr:rowOff>
    </xdr:to>
    <xdr:sp>
      <xdr:nvSpPr>
        <xdr:cNvPr id="2" name="TextBox 27"/>
        <xdr:cNvSpPr txBox="1">
          <a:spLocks noChangeArrowheads="1"/>
        </xdr:cNvSpPr>
      </xdr:nvSpPr>
      <xdr:spPr>
        <a:xfrm>
          <a:off x="3200400" y="3667125"/>
          <a:ext cx="2286000"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90-100 = A  
80-89 = B  
70-79 = C
60-69 = D
everything else =F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L18" sqref="L18"/>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2:AY26"/>
  <sheetViews>
    <sheetView tabSelected="1" workbookViewId="0" topLeftCell="A1">
      <selection activeCell="L28" sqref="L28"/>
    </sheetView>
  </sheetViews>
  <sheetFormatPr defaultColWidth="9.140625" defaultRowHeight="12.75"/>
  <cols>
    <col min="2" max="2" width="10.7109375" style="0" bestFit="1" customWidth="1"/>
    <col min="3" max="3" width="11.140625" style="0" bestFit="1" customWidth="1"/>
    <col min="4" max="4" width="4.28125" style="0" bestFit="1" customWidth="1"/>
    <col min="6" max="21" width="9.140625" style="6" customWidth="1"/>
    <col min="23" max="28" width="9.140625" style="3" customWidth="1"/>
    <col min="30" max="45" width="9.140625" style="4" customWidth="1"/>
  </cols>
  <sheetData>
    <row r="1" ht="12.75"/>
    <row r="2" ht="12.75">
      <c r="AX2" s="18"/>
    </row>
    <row r="3" spans="2:51" ht="12.75">
      <c r="B3" s="1" t="s">
        <v>0</v>
      </c>
      <c r="C3" s="1" t="s">
        <v>1</v>
      </c>
      <c r="D3" s="1" t="s">
        <v>2</v>
      </c>
      <c r="E3" s="1" t="s">
        <v>3</v>
      </c>
      <c r="F3" s="5" t="s">
        <v>45</v>
      </c>
      <c r="G3" s="5" t="s">
        <v>46</v>
      </c>
      <c r="H3" s="5" t="s">
        <v>47</v>
      </c>
      <c r="I3" s="5" t="s">
        <v>48</v>
      </c>
      <c r="J3" s="5" t="s">
        <v>49</v>
      </c>
      <c r="K3" s="5" t="s">
        <v>50</v>
      </c>
      <c r="L3" s="5" t="s">
        <v>51</v>
      </c>
      <c r="M3" s="5" t="s">
        <v>52</v>
      </c>
      <c r="N3" s="5" t="s">
        <v>53</v>
      </c>
      <c r="O3" s="5" t="s">
        <v>54</v>
      </c>
      <c r="P3" s="5" t="s">
        <v>55</v>
      </c>
      <c r="Q3" s="5" t="s">
        <v>56</v>
      </c>
      <c r="R3" s="5" t="s">
        <v>57</v>
      </c>
      <c r="S3" s="5" t="s">
        <v>58</v>
      </c>
      <c r="T3" s="5" t="s">
        <v>59</v>
      </c>
      <c r="U3" s="5" t="s">
        <v>60</v>
      </c>
      <c r="V3" s="1" t="s">
        <v>61</v>
      </c>
      <c r="W3" s="2" t="s">
        <v>62</v>
      </c>
      <c r="X3" s="2" t="s">
        <v>63</v>
      </c>
      <c r="Y3" s="2" t="s">
        <v>64</v>
      </c>
      <c r="Z3" s="2" t="s">
        <v>65</v>
      </c>
      <c r="AA3" s="2" t="s">
        <v>66</v>
      </c>
      <c r="AB3" s="2" t="s">
        <v>67</v>
      </c>
      <c r="AC3" s="7" t="s">
        <v>68</v>
      </c>
      <c r="AD3" s="10" t="s">
        <v>72</v>
      </c>
      <c r="AE3" s="10" t="s">
        <v>70</v>
      </c>
      <c r="AF3" s="10" t="s">
        <v>71</v>
      </c>
      <c r="AG3" s="10" t="s">
        <v>73</v>
      </c>
      <c r="AH3" s="10" t="s">
        <v>74</v>
      </c>
      <c r="AI3" s="10" t="s">
        <v>75</v>
      </c>
      <c r="AJ3" s="10" t="s">
        <v>76</v>
      </c>
      <c r="AK3" s="10" t="s">
        <v>77</v>
      </c>
      <c r="AL3" s="10" t="s">
        <v>78</v>
      </c>
      <c r="AM3" s="10" t="s">
        <v>79</v>
      </c>
      <c r="AN3" s="10" t="s">
        <v>80</v>
      </c>
      <c r="AO3" s="10" t="s">
        <v>81</v>
      </c>
      <c r="AP3" s="10" t="s">
        <v>82</v>
      </c>
      <c r="AQ3" s="10" t="s">
        <v>83</v>
      </c>
      <c r="AR3" s="10" t="s">
        <v>85</v>
      </c>
      <c r="AS3" s="11" t="s">
        <v>84</v>
      </c>
      <c r="AT3" s="14" t="s">
        <v>86</v>
      </c>
      <c r="AU3" s="14" t="s">
        <v>87</v>
      </c>
      <c r="AV3" s="14" t="s">
        <v>88</v>
      </c>
      <c r="AW3" s="16" t="s">
        <v>90</v>
      </c>
      <c r="AX3" s="19" t="s">
        <v>89</v>
      </c>
      <c r="AY3" s="13" t="s">
        <v>91</v>
      </c>
    </row>
    <row r="4" spans="1:51" ht="12.75">
      <c r="A4">
        <v>1</v>
      </c>
      <c r="B4" t="s">
        <v>5</v>
      </c>
      <c r="C4" t="s">
        <v>22</v>
      </c>
      <c r="D4" t="s">
        <v>39</v>
      </c>
      <c r="E4" t="s">
        <v>41</v>
      </c>
      <c r="F4" s="6">
        <v>75</v>
      </c>
      <c r="G4" s="6">
        <v>26</v>
      </c>
      <c r="H4" s="6">
        <v>62</v>
      </c>
      <c r="I4" s="6">
        <v>63</v>
      </c>
      <c r="J4" s="6">
        <v>44</v>
      </c>
      <c r="K4" s="6">
        <v>47</v>
      </c>
      <c r="L4" s="6">
        <v>46</v>
      </c>
      <c r="M4" s="6">
        <v>70</v>
      </c>
      <c r="N4" s="6">
        <v>55</v>
      </c>
      <c r="O4" s="6">
        <v>80</v>
      </c>
      <c r="P4" s="6">
        <v>75</v>
      </c>
      <c r="Q4" s="6">
        <v>93</v>
      </c>
      <c r="R4" s="6">
        <v>29</v>
      </c>
      <c r="S4" s="6">
        <v>66</v>
      </c>
      <c r="T4" s="6">
        <v>53</v>
      </c>
      <c r="U4" s="6">
        <v>6</v>
      </c>
      <c r="V4" s="9">
        <f>AVERAGE(F4:U4)</f>
        <v>55.625</v>
      </c>
      <c r="W4" s="3">
        <v>86</v>
      </c>
      <c r="X4" s="3">
        <v>100</v>
      </c>
      <c r="Y4" s="3">
        <v>0</v>
      </c>
      <c r="Z4" s="3">
        <v>29</v>
      </c>
      <c r="AA4" s="3">
        <v>100</v>
      </c>
      <c r="AB4" s="3">
        <v>63</v>
      </c>
      <c r="AC4" s="9">
        <f>AVERAGE(W4:AB4)</f>
        <v>63</v>
      </c>
      <c r="AD4" s="12">
        <v>85</v>
      </c>
      <c r="AE4" s="12">
        <v>81</v>
      </c>
      <c r="AF4" s="12">
        <v>73</v>
      </c>
      <c r="AG4" s="12">
        <v>62</v>
      </c>
      <c r="AH4" s="12">
        <v>85</v>
      </c>
      <c r="AI4" s="12">
        <v>79</v>
      </c>
      <c r="AJ4" s="12">
        <v>18</v>
      </c>
      <c r="AK4" s="12">
        <v>70</v>
      </c>
      <c r="AL4" s="12">
        <v>88</v>
      </c>
      <c r="AM4" s="12">
        <v>70</v>
      </c>
      <c r="AN4" s="12">
        <v>55</v>
      </c>
      <c r="AO4" s="12">
        <v>75</v>
      </c>
      <c r="AP4" s="12">
        <v>78</v>
      </c>
      <c r="AQ4" s="12">
        <v>85</v>
      </c>
      <c r="AR4" s="12">
        <v>72</v>
      </c>
      <c r="AS4" s="17">
        <f>AVERAGE(AD4:AR4)</f>
        <v>71.73333333333333</v>
      </c>
      <c r="AT4" s="15">
        <v>60</v>
      </c>
      <c r="AU4" s="15">
        <v>53</v>
      </c>
      <c r="AV4" s="15">
        <v>55</v>
      </c>
      <c r="AW4" s="9">
        <f>AVERAGE(AT4:AV4)</f>
        <v>56</v>
      </c>
      <c r="AX4" s="20">
        <v>60</v>
      </c>
      <c r="AY4" s="8">
        <f>SUM((V4*0.1)+(AC4*0.1)+(AS4*0.25)+(AW4*0.3)+(AX4*0.25))</f>
        <v>61.59583333333333</v>
      </c>
    </row>
    <row r="5" spans="1:51" ht="12.75">
      <c r="A5">
        <v>2</v>
      </c>
      <c r="B5" t="s">
        <v>6</v>
      </c>
      <c r="C5" t="s">
        <v>23</v>
      </c>
      <c r="D5" t="s">
        <v>40</v>
      </c>
      <c r="E5" t="s">
        <v>42</v>
      </c>
      <c r="F5" s="6">
        <v>98</v>
      </c>
      <c r="G5" s="6">
        <v>100</v>
      </c>
      <c r="H5" s="6">
        <v>94</v>
      </c>
      <c r="I5" s="6">
        <v>84</v>
      </c>
      <c r="J5" s="6">
        <v>83</v>
      </c>
      <c r="K5" s="6">
        <v>100</v>
      </c>
      <c r="L5" s="6">
        <v>97</v>
      </c>
      <c r="M5" s="6">
        <v>98</v>
      </c>
      <c r="N5" s="6">
        <v>100</v>
      </c>
      <c r="O5" s="6">
        <v>97</v>
      </c>
      <c r="P5" s="6">
        <v>69</v>
      </c>
      <c r="Q5" s="6">
        <v>62</v>
      </c>
      <c r="R5" s="6">
        <v>51</v>
      </c>
      <c r="S5" s="6">
        <v>45</v>
      </c>
      <c r="T5" s="6">
        <v>49</v>
      </c>
      <c r="U5" s="6">
        <v>46</v>
      </c>
      <c r="V5" s="9">
        <f aca="true" t="shared" si="0" ref="V5:V21">AVERAGE(F5:U5)</f>
        <v>79.5625</v>
      </c>
      <c r="W5" s="3">
        <v>82</v>
      </c>
      <c r="X5" s="3">
        <v>65</v>
      </c>
      <c r="Y5" s="3">
        <v>100</v>
      </c>
      <c r="Z5" s="3">
        <v>51</v>
      </c>
      <c r="AA5" s="3">
        <v>100</v>
      </c>
      <c r="AB5" s="3">
        <v>88</v>
      </c>
      <c r="AC5" s="9">
        <f aca="true" t="shared" si="1" ref="AC5:AC21">AVERAGE(W5:AB5)</f>
        <v>81</v>
      </c>
      <c r="AD5" s="12">
        <v>95</v>
      </c>
      <c r="AE5" s="12">
        <v>89</v>
      </c>
      <c r="AF5" s="12">
        <v>95</v>
      </c>
      <c r="AG5" s="12">
        <v>94</v>
      </c>
      <c r="AH5" s="12">
        <v>81</v>
      </c>
      <c r="AI5" s="12">
        <v>50</v>
      </c>
      <c r="AJ5" s="12">
        <v>50</v>
      </c>
      <c r="AK5" s="12">
        <v>80</v>
      </c>
      <c r="AL5" s="12">
        <v>88</v>
      </c>
      <c r="AM5" s="12">
        <v>0</v>
      </c>
      <c r="AN5" s="12">
        <v>80</v>
      </c>
      <c r="AO5" s="12">
        <v>86</v>
      </c>
      <c r="AP5" s="12">
        <v>53</v>
      </c>
      <c r="AQ5" s="12">
        <v>10</v>
      </c>
      <c r="AR5" s="12">
        <v>78</v>
      </c>
      <c r="AS5" s="17">
        <f aca="true" t="shared" si="2" ref="AS5:AS21">AVERAGE(AD5:AR5)</f>
        <v>68.6</v>
      </c>
      <c r="AT5" s="15">
        <v>91</v>
      </c>
      <c r="AU5" s="15">
        <v>84</v>
      </c>
      <c r="AV5" s="15">
        <v>57</v>
      </c>
      <c r="AW5" s="9">
        <f aca="true" t="shared" si="3" ref="AW5:AW21">AVERAGE(AT5:AV5)</f>
        <v>77.33333333333333</v>
      </c>
      <c r="AX5" s="20">
        <v>67</v>
      </c>
      <c r="AY5" s="8">
        <f aca="true" t="shared" si="4" ref="AY5:AY21">SUM((V5*0.1)+(AC5*0.1)+(AS5*0.25)+(AW5*0.3)+(AX5*0.25))</f>
        <v>73.15625</v>
      </c>
    </row>
    <row r="6" spans="1:51" ht="12.75">
      <c r="A6">
        <v>3</v>
      </c>
      <c r="B6" t="s">
        <v>4</v>
      </c>
      <c r="C6" t="s">
        <v>24</v>
      </c>
      <c r="D6" t="s">
        <v>40</v>
      </c>
      <c r="E6" t="s">
        <v>41</v>
      </c>
      <c r="F6" s="6">
        <v>65</v>
      </c>
      <c r="G6" s="6">
        <v>91</v>
      </c>
      <c r="H6" s="6">
        <v>85</v>
      </c>
      <c r="I6" s="6">
        <v>82</v>
      </c>
      <c r="J6" s="6">
        <v>91</v>
      </c>
      <c r="K6" s="6">
        <v>53</v>
      </c>
      <c r="L6" s="6">
        <v>85</v>
      </c>
      <c r="M6" s="6">
        <v>100</v>
      </c>
      <c r="N6" s="6">
        <v>95</v>
      </c>
      <c r="O6" s="6">
        <v>92</v>
      </c>
      <c r="P6" s="6">
        <v>94</v>
      </c>
      <c r="Q6" s="6">
        <v>95</v>
      </c>
      <c r="R6" s="6">
        <v>41</v>
      </c>
      <c r="S6" s="6">
        <v>74</v>
      </c>
      <c r="T6" s="6">
        <v>58</v>
      </c>
      <c r="U6" s="6">
        <v>64</v>
      </c>
      <c r="V6" s="9">
        <f t="shared" si="0"/>
        <v>79.0625</v>
      </c>
      <c r="W6" s="3">
        <v>87</v>
      </c>
      <c r="X6" s="3">
        <v>100</v>
      </c>
      <c r="Y6" s="3">
        <v>0</v>
      </c>
      <c r="Z6" s="3">
        <v>41</v>
      </c>
      <c r="AA6" s="3">
        <v>100</v>
      </c>
      <c r="AB6" s="3">
        <v>92</v>
      </c>
      <c r="AC6" s="9">
        <f t="shared" si="1"/>
        <v>70</v>
      </c>
      <c r="AD6" s="12">
        <v>47</v>
      </c>
      <c r="AE6" s="12">
        <v>83</v>
      </c>
      <c r="AF6" s="12">
        <v>93</v>
      </c>
      <c r="AG6" s="12">
        <v>71</v>
      </c>
      <c r="AH6" s="12">
        <v>93</v>
      </c>
      <c r="AI6" s="12">
        <v>80</v>
      </c>
      <c r="AJ6" s="12">
        <v>70</v>
      </c>
      <c r="AK6" s="12">
        <v>94</v>
      </c>
      <c r="AL6" s="12">
        <v>91</v>
      </c>
      <c r="AM6" s="12">
        <v>93</v>
      </c>
      <c r="AN6" s="12">
        <v>98</v>
      </c>
      <c r="AO6" s="12">
        <v>95</v>
      </c>
      <c r="AP6" s="12">
        <v>81</v>
      </c>
      <c r="AQ6" s="12">
        <v>85</v>
      </c>
      <c r="AR6" s="12">
        <v>100</v>
      </c>
      <c r="AS6" s="17">
        <f t="shared" si="2"/>
        <v>84.93333333333334</v>
      </c>
      <c r="AT6" s="15">
        <v>79</v>
      </c>
      <c r="AU6" s="15">
        <v>87</v>
      </c>
      <c r="AV6" s="15">
        <v>90</v>
      </c>
      <c r="AW6" s="9">
        <f t="shared" si="3"/>
        <v>85.33333333333333</v>
      </c>
      <c r="AX6" s="20">
        <v>90</v>
      </c>
      <c r="AY6" s="8">
        <f t="shared" si="4"/>
        <v>84.23958333333333</v>
      </c>
    </row>
    <row r="7" spans="1:51" ht="12.75">
      <c r="A7">
        <v>4</v>
      </c>
      <c r="B7" t="s">
        <v>7</v>
      </c>
      <c r="C7" t="s">
        <v>25</v>
      </c>
      <c r="D7" t="s">
        <v>39</v>
      </c>
      <c r="E7" t="s">
        <v>41</v>
      </c>
      <c r="F7" s="6">
        <v>63</v>
      </c>
      <c r="G7" s="6">
        <v>75</v>
      </c>
      <c r="H7" s="6">
        <v>65</v>
      </c>
      <c r="I7" s="6">
        <v>82</v>
      </c>
      <c r="J7" s="6">
        <v>93</v>
      </c>
      <c r="K7" s="6">
        <v>72</v>
      </c>
      <c r="L7" s="6">
        <v>68</v>
      </c>
      <c r="M7" s="6">
        <v>48</v>
      </c>
      <c r="N7" s="6">
        <v>73</v>
      </c>
      <c r="O7" s="6">
        <v>64</v>
      </c>
      <c r="P7" s="6">
        <v>60</v>
      </c>
      <c r="Q7" s="6">
        <v>83</v>
      </c>
      <c r="R7" s="6">
        <v>38</v>
      </c>
      <c r="S7" s="6">
        <v>38</v>
      </c>
      <c r="T7" s="6">
        <v>86</v>
      </c>
      <c r="U7" s="6">
        <v>80</v>
      </c>
      <c r="V7" s="9">
        <f t="shared" si="0"/>
        <v>68</v>
      </c>
      <c r="W7" s="3">
        <v>85</v>
      </c>
      <c r="X7" s="3">
        <v>0</v>
      </c>
      <c r="Y7" s="3">
        <v>93</v>
      </c>
      <c r="Z7" s="3">
        <v>38</v>
      </c>
      <c r="AA7" s="3">
        <v>100</v>
      </c>
      <c r="AB7" s="3">
        <v>59</v>
      </c>
      <c r="AC7" s="9">
        <f t="shared" si="1"/>
        <v>62.5</v>
      </c>
      <c r="AD7" s="12">
        <v>63</v>
      </c>
      <c r="AE7" s="12">
        <v>59</v>
      </c>
      <c r="AF7" s="12">
        <v>81</v>
      </c>
      <c r="AG7" s="12">
        <v>62</v>
      </c>
      <c r="AH7" s="12">
        <v>92</v>
      </c>
      <c r="AI7" s="12">
        <v>78</v>
      </c>
      <c r="AJ7" s="12">
        <v>38</v>
      </c>
      <c r="AK7" s="12">
        <v>66</v>
      </c>
      <c r="AL7" s="12">
        <v>80</v>
      </c>
      <c r="AM7" s="12">
        <v>80</v>
      </c>
      <c r="AN7" s="12">
        <v>85</v>
      </c>
      <c r="AO7" s="12">
        <v>88</v>
      </c>
      <c r="AP7" s="12">
        <v>41</v>
      </c>
      <c r="AQ7" s="12">
        <v>60</v>
      </c>
      <c r="AR7" s="12">
        <v>64</v>
      </c>
      <c r="AS7" s="17">
        <f t="shared" si="2"/>
        <v>69.13333333333334</v>
      </c>
      <c r="AT7" s="15">
        <v>70</v>
      </c>
      <c r="AU7" s="15">
        <v>64</v>
      </c>
      <c r="AV7" s="15">
        <v>55</v>
      </c>
      <c r="AW7" s="9">
        <f t="shared" si="3"/>
        <v>63</v>
      </c>
      <c r="AX7" s="21">
        <v>72</v>
      </c>
      <c r="AY7" s="8">
        <f t="shared" si="4"/>
        <v>67.23333333333333</v>
      </c>
    </row>
    <row r="8" spans="1:51" ht="12.75">
      <c r="A8">
        <v>5</v>
      </c>
      <c r="B8" t="s">
        <v>8</v>
      </c>
      <c r="C8" t="s">
        <v>26</v>
      </c>
      <c r="D8" t="s">
        <v>40</v>
      </c>
      <c r="E8" t="s">
        <v>43</v>
      </c>
      <c r="F8" s="6">
        <v>92</v>
      </c>
      <c r="G8" s="6">
        <v>59</v>
      </c>
      <c r="H8" s="6">
        <v>94</v>
      </c>
      <c r="I8" s="6">
        <v>90</v>
      </c>
      <c r="J8" s="6">
        <v>72</v>
      </c>
      <c r="K8" s="6">
        <v>77</v>
      </c>
      <c r="L8" s="6">
        <v>82</v>
      </c>
      <c r="M8" s="6">
        <v>80</v>
      </c>
      <c r="N8" s="6">
        <v>0</v>
      </c>
      <c r="O8" s="6">
        <v>74</v>
      </c>
      <c r="P8" s="6">
        <v>73</v>
      </c>
      <c r="Q8" s="6">
        <v>98</v>
      </c>
      <c r="R8" s="6">
        <v>39</v>
      </c>
      <c r="S8" s="6">
        <v>64</v>
      </c>
      <c r="T8" s="6">
        <v>100</v>
      </c>
      <c r="U8" s="6">
        <v>6</v>
      </c>
      <c r="V8" s="9">
        <f t="shared" si="0"/>
        <v>68.75</v>
      </c>
      <c r="W8" s="3">
        <v>0</v>
      </c>
      <c r="X8" s="3">
        <v>0</v>
      </c>
      <c r="Y8" s="3">
        <v>100</v>
      </c>
      <c r="Z8" s="3">
        <v>39</v>
      </c>
      <c r="AA8" s="3">
        <v>95</v>
      </c>
      <c r="AB8" s="3">
        <v>0</v>
      </c>
      <c r="AC8" s="9">
        <f t="shared" si="1"/>
        <v>39</v>
      </c>
      <c r="AD8" s="12">
        <v>96</v>
      </c>
      <c r="AE8" s="12">
        <v>81</v>
      </c>
      <c r="AF8" s="12">
        <v>96</v>
      </c>
      <c r="AG8" s="12">
        <v>36</v>
      </c>
      <c r="AH8" s="12">
        <v>93</v>
      </c>
      <c r="AI8" s="12">
        <v>50</v>
      </c>
      <c r="AJ8" s="12">
        <v>40</v>
      </c>
      <c r="AK8" s="12">
        <v>0</v>
      </c>
      <c r="AL8" s="12">
        <v>5</v>
      </c>
      <c r="AM8" s="12">
        <v>0</v>
      </c>
      <c r="AN8" s="12">
        <v>0</v>
      </c>
      <c r="AO8" s="12">
        <v>0</v>
      </c>
      <c r="AP8" s="12">
        <v>37</v>
      </c>
      <c r="AQ8" s="12">
        <v>0</v>
      </c>
      <c r="AR8" s="12">
        <v>0</v>
      </c>
      <c r="AS8" s="17">
        <f t="shared" si="2"/>
        <v>35.6</v>
      </c>
      <c r="AT8" s="15">
        <v>87</v>
      </c>
      <c r="AU8" s="15">
        <v>72</v>
      </c>
      <c r="AV8" s="15">
        <v>34</v>
      </c>
      <c r="AW8" s="9">
        <f t="shared" si="3"/>
        <v>64.33333333333333</v>
      </c>
      <c r="AX8" s="21">
        <v>53</v>
      </c>
      <c r="AY8" s="8">
        <f t="shared" si="4"/>
        <v>52.224999999999994</v>
      </c>
    </row>
    <row r="9" spans="1:51" ht="12.75">
      <c r="A9">
        <v>6</v>
      </c>
      <c r="B9" t="s">
        <v>9</v>
      </c>
      <c r="C9" t="s">
        <v>27</v>
      </c>
      <c r="D9" t="s">
        <v>39</v>
      </c>
      <c r="E9" t="s">
        <v>44</v>
      </c>
      <c r="F9" s="6">
        <v>86</v>
      </c>
      <c r="G9" s="6">
        <v>45</v>
      </c>
      <c r="H9" s="6">
        <v>70</v>
      </c>
      <c r="I9" s="6">
        <v>78</v>
      </c>
      <c r="J9" s="6">
        <v>66</v>
      </c>
      <c r="K9" s="6">
        <v>29</v>
      </c>
      <c r="L9" s="6">
        <v>70</v>
      </c>
      <c r="M9" s="6">
        <v>100</v>
      </c>
      <c r="N9" s="6">
        <v>40</v>
      </c>
      <c r="O9" s="6">
        <v>35</v>
      </c>
      <c r="P9" s="6">
        <v>55</v>
      </c>
      <c r="Q9" s="6">
        <v>80</v>
      </c>
      <c r="R9" s="6">
        <v>39</v>
      </c>
      <c r="S9" s="6">
        <v>55</v>
      </c>
      <c r="T9" s="6">
        <v>72</v>
      </c>
      <c r="U9" s="6">
        <v>7</v>
      </c>
      <c r="V9" s="9">
        <f t="shared" si="0"/>
        <v>57.9375</v>
      </c>
      <c r="W9" s="3">
        <v>0</v>
      </c>
      <c r="X9" s="3">
        <v>0</v>
      </c>
      <c r="Y9" s="3">
        <v>74</v>
      </c>
      <c r="Z9" s="3">
        <v>39</v>
      </c>
      <c r="AA9" s="3">
        <v>0</v>
      </c>
      <c r="AB9" s="3">
        <v>0</v>
      </c>
      <c r="AC9" s="9">
        <f t="shared" si="1"/>
        <v>18.833333333333332</v>
      </c>
      <c r="AD9" s="12">
        <v>64</v>
      </c>
      <c r="AE9" s="12">
        <v>73</v>
      </c>
      <c r="AF9" s="12">
        <v>69</v>
      </c>
      <c r="AG9" s="12">
        <v>80</v>
      </c>
      <c r="AH9" s="12">
        <v>88</v>
      </c>
      <c r="AI9" s="12">
        <v>45</v>
      </c>
      <c r="AJ9" s="12">
        <v>10</v>
      </c>
      <c r="AK9" s="12">
        <v>5</v>
      </c>
      <c r="AL9" s="12">
        <v>0</v>
      </c>
      <c r="AM9" s="12">
        <v>83</v>
      </c>
      <c r="AN9" s="12">
        <v>44</v>
      </c>
      <c r="AO9" s="12">
        <v>87</v>
      </c>
      <c r="AP9" s="12">
        <v>44</v>
      </c>
      <c r="AQ9" s="12">
        <v>20</v>
      </c>
      <c r="AR9" s="12">
        <v>0</v>
      </c>
      <c r="AS9" s="17">
        <f t="shared" si="2"/>
        <v>47.46666666666667</v>
      </c>
      <c r="AT9" s="15">
        <v>61</v>
      </c>
      <c r="AU9" s="15">
        <v>60</v>
      </c>
      <c r="AV9" s="15">
        <v>37</v>
      </c>
      <c r="AW9" s="9">
        <f t="shared" si="3"/>
        <v>52.666666666666664</v>
      </c>
      <c r="AX9" s="21">
        <v>50</v>
      </c>
      <c r="AY9" s="8">
        <f t="shared" si="4"/>
        <v>47.84375</v>
      </c>
    </row>
    <row r="10" spans="1:51" ht="12.75">
      <c r="A10">
        <v>7</v>
      </c>
      <c r="B10" t="s">
        <v>10</v>
      </c>
      <c r="C10" t="s">
        <v>28</v>
      </c>
      <c r="D10" t="s">
        <v>40</v>
      </c>
      <c r="E10" t="s">
        <v>43</v>
      </c>
      <c r="F10" s="6">
        <v>94</v>
      </c>
      <c r="G10" s="6">
        <v>94</v>
      </c>
      <c r="H10" s="6">
        <v>70</v>
      </c>
      <c r="I10" s="6">
        <v>64</v>
      </c>
      <c r="J10" s="6">
        <v>74</v>
      </c>
      <c r="K10" s="6">
        <v>60</v>
      </c>
      <c r="L10" s="6">
        <v>55</v>
      </c>
      <c r="M10" s="6">
        <v>0</v>
      </c>
      <c r="N10" s="6">
        <v>70</v>
      </c>
      <c r="O10" s="6">
        <v>74</v>
      </c>
      <c r="P10" s="6">
        <v>55</v>
      </c>
      <c r="Q10" s="6">
        <v>100</v>
      </c>
      <c r="R10" s="6">
        <v>34</v>
      </c>
      <c r="S10" s="6">
        <v>48</v>
      </c>
      <c r="T10" s="6">
        <v>58</v>
      </c>
      <c r="U10" s="6">
        <v>35</v>
      </c>
      <c r="V10" s="9">
        <f t="shared" si="0"/>
        <v>61.5625</v>
      </c>
      <c r="W10" s="3">
        <v>70</v>
      </c>
      <c r="X10" s="3">
        <v>95</v>
      </c>
      <c r="Y10" s="3">
        <v>100</v>
      </c>
      <c r="Z10" s="3">
        <v>34</v>
      </c>
      <c r="AA10" s="3">
        <v>100</v>
      </c>
      <c r="AB10" s="3">
        <v>97</v>
      </c>
      <c r="AC10" s="9">
        <f t="shared" si="1"/>
        <v>82.66666666666667</v>
      </c>
      <c r="AD10" s="12">
        <v>90</v>
      </c>
      <c r="AE10" s="12">
        <v>75</v>
      </c>
      <c r="AF10" s="12">
        <v>80</v>
      </c>
      <c r="AG10" s="12">
        <v>67</v>
      </c>
      <c r="AH10" s="12">
        <v>100</v>
      </c>
      <c r="AI10" s="12">
        <v>80</v>
      </c>
      <c r="AJ10" s="12">
        <v>18</v>
      </c>
      <c r="AK10" s="12">
        <v>70</v>
      </c>
      <c r="AL10" s="12">
        <v>81</v>
      </c>
      <c r="AM10" s="12">
        <v>62</v>
      </c>
      <c r="AN10" s="12">
        <v>80</v>
      </c>
      <c r="AO10" s="12">
        <v>90</v>
      </c>
      <c r="AP10" s="12">
        <v>61</v>
      </c>
      <c r="AQ10" s="12">
        <v>0</v>
      </c>
      <c r="AR10" s="12">
        <v>82</v>
      </c>
      <c r="AS10" s="17">
        <f t="shared" si="2"/>
        <v>69.06666666666666</v>
      </c>
      <c r="AT10" s="15">
        <v>74</v>
      </c>
      <c r="AU10" s="15">
        <v>56</v>
      </c>
      <c r="AV10" s="15">
        <v>65</v>
      </c>
      <c r="AW10" s="9">
        <f t="shared" si="3"/>
        <v>65</v>
      </c>
      <c r="AX10" s="21">
        <v>70</v>
      </c>
      <c r="AY10" s="8">
        <f t="shared" si="4"/>
        <v>68.68958333333333</v>
      </c>
    </row>
    <row r="11" spans="1:51" ht="12.75">
      <c r="A11">
        <v>8</v>
      </c>
      <c r="B11" t="s">
        <v>11</v>
      </c>
      <c r="C11" t="s">
        <v>29</v>
      </c>
      <c r="D11" t="s">
        <v>40</v>
      </c>
      <c r="E11" t="s">
        <v>43</v>
      </c>
      <c r="F11" s="6">
        <v>96</v>
      </c>
      <c r="G11" s="6">
        <v>65</v>
      </c>
      <c r="H11" s="6">
        <v>83</v>
      </c>
      <c r="I11" s="6">
        <v>97</v>
      </c>
      <c r="J11" s="6">
        <v>86</v>
      </c>
      <c r="K11" s="6">
        <v>86</v>
      </c>
      <c r="L11" s="6">
        <v>100</v>
      </c>
      <c r="M11" s="6">
        <v>98</v>
      </c>
      <c r="N11" s="6">
        <v>90</v>
      </c>
      <c r="O11" s="6">
        <v>71</v>
      </c>
      <c r="P11" s="6">
        <v>85</v>
      </c>
      <c r="Q11" s="6">
        <v>87</v>
      </c>
      <c r="R11" s="6">
        <v>100</v>
      </c>
      <c r="S11" s="6">
        <v>71</v>
      </c>
      <c r="T11" s="6">
        <v>72</v>
      </c>
      <c r="U11" s="6">
        <v>44</v>
      </c>
      <c r="V11" s="9">
        <f t="shared" si="0"/>
        <v>83.1875</v>
      </c>
      <c r="W11" s="3">
        <v>77</v>
      </c>
      <c r="X11" s="3">
        <v>90</v>
      </c>
      <c r="Y11" s="3">
        <v>100</v>
      </c>
      <c r="Z11" s="3">
        <v>100</v>
      </c>
      <c r="AA11" s="3">
        <v>100</v>
      </c>
      <c r="AB11" s="3">
        <v>25</v>
      </c>
      <c r="AC11" s="9">
        <f t="shared" si="1"/>
        <v>82</v>
      </c>
      <c r="AD11" s="12">
        <v>93</v>
      </c>
      <c r="AE11" s="12">
        <v>92</v>
      </c>
      <c r="AF11" s="12">
        <v>99</v>
      </c>
      <c r="AG11" s="12">
        <v>86</v>
      </c>
      <c r="AH11" s="12">
        <v>97</v>
      </c>
      <c r="AI11" s="12">
        <v>80</v>
      </c>
      <c r="AJ11" s="12">
        <v>80</v>
      </c>
      <c r="AK11" s="12">
        <v>84</v>
      </c>
      <c r="AL11" s="12">
        <v>83</v>
      </c>
      <c r="AM11" s="12">
        <v>80</v>
      </c>
      <c r="AN11" s="12">
        <v>60</v>
      </c>
      <c r="AO11" s="12">
        <v>80</v>
      </c>
      <c r="AP11" s="12">
        <v>57</v>
      </c>
      <c r="AQ11" s="12">
        <v>0</v>
      </c>
      <c r="AR11" s="12">
        <v>83</v>
      </c>
      <c r="AS11" s="17">
        <f t="shared" si="2"/>
        <v>76.93333333333334</v>
      </c>
      <c r="AT11" s="15">
        <v>70</v>
      </c>
      <c r="AU11" s="15">
        <v>74</v>
      </c>
      <c r="AV11" s="15">
        <v>77</v>
      </c>
      <c r="AW11" s="9">
        <f t="shared" si="3"/>
        <v>73.66666666666667</v>
      </c>
      <c r="AX11" s="21">
        <v>78</v>
      </c>
      <c r="AY11" s="8">
        <f t="shared" si="4"/>
        <v>77.35208333333333</v>
      </c>
    </row>
    <row r="12" spans="1:51" ht="12.75">
      <c r="A12">
        <v>9</v>
      </c>
      <c r="B12" t="s">
        <v>12</v>
      </c>
      <c r="C12" t="s">
        <v>30</v>
      </c>
      <c r="D12" t="s">
        <v>39</v>
      </c>
      <c r="E12" t="s">
        <v>43</v>
      </c>
      <c r="F12" s="6">
        <v>94</v>
      </c>
      <c r="G12" s="6">
        <v>67</v>
      </c>
      <c r="H12" s="6">
        <v>95</v>
      </c>
      <c r="I12" s="6">
        <v>100</v>
      </c>
      <c r="J12" s="6">
        <v>91</v>
      </c>
      <c r="K12" s="6">
        <v>100</v>
      </c>
      <c r="L12" s="6">
        <v>83</v>
      </c>
      <c r="M12" s="6">
        <v>100</v>
      </c>
      <c r="N12" s="6">
        <v>0</v>
      </c>
      <c r="O12" s="6">
        <v>95</v>
      </c>
      <c r="P12" s="6">
        <v>75</v>
      </c>
      <c r="Q12" s="6">
        <v>86</v>
      </c>
      <c r="R12" s="6">
        <v>65</v>
      </c>
      <c r="S12" s="6">
        <v>62</v>
      </c>
      <c r="T12" s="6">
        <v>100</v>
      </c>
      <c r="U12" s="6">
        <v>72</v>
      </c>
      <c r="V12" s="9">
        <f t="shared" si="0"/>
        <v>80.3125</v>
      </c>
      <c r="W12" s="3">
        <v>58</v>
      </c>
      <c r="X12" s="3">
        <v>100</v>
      </c>
      <c r="Y12" s="3">
        <v>100</v>
      </c>
      <c r="Z12" s="3">
        <v>65</v>
      </c>
      <c r="AA12" s="3">
        <v>90</v>
      </c>
      <c r="AB12" s="3">
        <v>76</v>
      </c>
      <c r="AC12" s="9">
        <f t="shared" si="1"/>
        <v>81.5</v>
      </c>
      <c r="AD12" s="12">
        <v>84</v>
      </c>
      <c r="AE12" s="12">
        <v>93</v>
      </c>
      <c r="AF12" s="12">
        <v>86</v>
      </c>
      <c r="AG12" s="12">
        <v>76</v>
      </c>
      <c r="AH12" s="12">
        <v>100</v>
      </c>
      <c r="AI12" s="12">
        <v>78</v>
      </c>
      <c r="AJ12" s="12">
        <v>18</v>
      </c>
      <c r="AK12" s="12">
        <v>74</v>
      </c>
      <c r="AL12" s="12">
        <v>89</v>
      </c>
      <c r="AM12" s="12">
        <v>70</v>
      </c>
      <c r="AN12" s="12">
        <v>95</v>
      </c>
      <c r="AO12" s="12">
        <v>80</v>
      </c>
      <c r="AP12" s="12">
        <v>87</v>
      </c>
      <c r="AQ12" s="12">
        <v>70</v>
      </c>
      <c r="AR12" s="12">
        <v>90</v>
      </c>
      <c r="AS12" s="17">
        <f t="shared" si="2"/>
        <v>79.33333333333333</v>
      </c>
      <c r="AT12" s="15">
        <v>87</v>
      </c>
      <c r="AU12" s="15">
        <v>87</v>
      </c>
      <c r="AV12" s="15">
        <v>80</v>
      </c>
      <c r="AW12" s="9">
        <f t="shared" si="3"/>
        <v>84.66666666666667</v>
      </c>
      <c r="AX12" s="21">
        <v>80</v>
      </c>
      <c r="AY12" s="8">
        <f t="shared" si="4"/>
        <v>81.41458333333334</v>
      </c>
    </row>
    <row r="13" spans="1:51" ht="12.75">
      <c r="A13">
        <v>10</v>
      </c>
      <c r="B13" t="s">
        <v>13</v>
      </c>
      <c r="C13" t="s">
        <v>31</v>
      </c>
      <c r="D13" t="s">
        <v>39</v>
      </c>
      <c r="E13" t="s">
        <v>44</v>
      </c>
      <c r="F13" s="6">
        <v>90</v>
      </c>
      <c r="G13" s="6">
        <v>57</v>
      </c>
      <c r="H13" s="6">
        <v>63</v>
      </c>
      <c r="I13" s="6">
        <v>56</v>
      </c>
      <c r="J13" s="6">
        <v>58</v>
      </c>
      <c r="K13" s="6">
        <v>23</v>
      </c>
      <c r="L13" s="6">
        <v>27</v>
      </c>
      <c r="M13" s="6">
        <v>95</v>
      </c>
      <c r="N13" s="6">
        <v>70</v>
      </c>
      <c r="O13" s="6">
        <v>88</v>
      </c>
      <c r="P13" s="6">
        <v>83</v>
      </c>
      <c r="Q13" s="6">
        <v>97</v>
      </c>
      <c r="R13" s="6">
        <v>21</v>
      </c>
      <c r="S13" s="6">
        <v>65</v>
      </c>
      <c r="T13" s="6">
        <v>63</v>
      </c>
      <c r="U13" s="6">
        <v>86</v>
      </c>
      <c r="V13" s="9">
        <f t="shared" si="0"/>
        <v>65.125</v>
      </c>
      <c r="W13" s="3">
        <v>74</v>
      </c>
      <c r="X13" s="3">
        <v>85</v>
      </c>
      <c r="Y13" s="3">
        <v>95</v>
      </c>
      <c r="Z13" s="3">
        <v>21</v>
      </c>
      <c r="AA13" s="3">
        <v>95</v>
      </c>
      <c r="AB13" s="3">
        <v>86</v>
      </c>
      <c r="AC13" s="9">
        <f t="shared" si="1"/>
        <v>76</v>
      </c>
      <c r="AD13" s="12">
        <v>72</v>
      </c>
      <c r="AE13" s="12">
        <v>79</v>
      </c>
      <c r="AF13" s="12">
        <v>90</v>
      </c>
      <c r="AG13" s="12">
        <v>77</v>
      </c>
      <c r="AH13" s="12">
        <v>79</v>
      </c>
      <c r="AI13" s="12">
        <v>55</v>
      </c>
      <c r="AJ13" s="12">
        <v>40</v>
      </c>
      <c r="AK13" s="12">
        <v>84</v>
      </c>
      <c r="AL13" s="12">
        <v>77</v>
      </c>
      <c r="AM13" s="12">
        <v>85</v>
      </c>
      <c r="AN13" s="12">
        <v>82</v>
      </c>
      <c r="AO13" s="12">
        <v>80</v>
      </c>
      <c r="AP13" s="12">
        <v>89</v>
      </c>
      <c r="AQ13" s="12">
        <v>65</v>
      </c>
      <c r="AR13" s="12">
        <v>68</v>
      </c>
      <c r="AS13" s="17">
        <f t="shared" si="2"/>
        <v>74.8</v>
      </c>
      <c r="AT13" s="15">
        <v>63</v>
      </c>
      <c r="AU13" s="15">
        <v>69</v>
      </c>
      <c r="AV13" s="15">
        <v>63</v>
      </c>
      <c r="AW13" s="9">
        <f t="shared" si="3"/>
        <v>65</v>
      </c>
      <c r="AX13" s="21">
        <v>60</v>
      </c>
      <c r="AY13" s="8">
        <f t="shared" si="4"/>
        <v>67.3125</v>
      </c>
    </row>
    <row r="14" spans="1:51" ht="12.75">
      <c r="A14">
        <v>11</v>
      </c>
      <c r="B14" t="s">
        <v>14</v>
      </c>
      <c r="C14" t="s">
        <v>32</v>
      </c>
      <c r="D14" t="s">
        <v>40</v>
      </c>
      <c r="E14" t="s">
        <v>43</v>
      </c>
      <c r="F14" s="6">
        <v>94</v>
      </c>
      <c r="G14" s="6">
        <v>88</v>
      </c>
      <c r="H14" s="6">
        <v>76</v>
      </c>
      <c r="I14" s="6">
        <v>81</v>
      </c>
      <c r="J14" s="6">
        <v>85</v>
      </c>
      <c r="K14" s="6">
        <v>82</v>
      </c>
      <c r="L14" s="6">
        <v>79</v>
      </c>
      <c r="M14" s="6">
        <v>80</v>
      </c>
      <c r="N14" s="6">
        <v>20</v>
      </c>
      <c r="O14" s="6">
        <v>79</v>
      </c>
      <c r="P14" s="6">
        <v>90</v>
      </c>
      <c r="Q14" s="6">
        <v>37</v>
      </c>
      <c r="R14" s="6">
        <v>73</v>
      </c>
      <c r="S14" s="6">
        <v>60</v>
      </c>
      <c r="T14" s="6">
        <v>86</v>
      </c>
      <c r="U14" s="6">
        <v>0</v>
      </c>
      <c r="V14" s="9">
        <f t="shared" si="0"/>
        <v>69.375</v>
      </c>
      <c r="W14" s="3">
        <v>74</v>
      </c>
      <c r="X14" s="3">
        <v>80</v>
      </c>
      <c r="Y14" s="3">
        <v>100</v>
      </c>
      <c r="Z14" s="3">
        <v>73</v>
      </c>
      <c r="AA14" s="3">
        <v>100</v>
      </c>
      <c r="AB14" s="3">
        <v>77</v>
      </c>
      <c r="AC14" s="9">
        <f t="shared" si="1"/>
        <v>84</v>
      </c>
      <c r="AD14" s="12">
        <v>76</v>
      </c>
      <c r="AE14" s="12">
        <v>74</v>
      </c>
      <c r="AF14" s="12">
        <v>83</v>
      </c>
      <c r="AG14" s="12">
        <v>67</v>
      </c>
      <c r="AH14" s="12">
        <v>97</v>
      </c>
      <c r="AI14" s="12">
        <v>80</v>
      </c>
      <c r="AJ14" s="12">
        <v>80</v>
      </c>
      <c r="AK14" s="12">
        <v>84</v>
      </c>
      <c r="AL14" s="12">
        <v>77</v>
      </c>
      <c r="AM14" s="12">
        <v>80</v>
      </c>
      <c r="AN14" s="12">
        <v>88</v>
      </c>
      <c r="AO14" s="12">
        <v>85</v>
      </c>
      <c r="AP14" s="12">
        <v>85</v>
      </c>
      <c r="AQ14" s="12">
        <v>55</v>
      </c>
      <c r="AR14" s="12">
        <v>98</v>
      </c>
      <c r="AS14" s="17">
        <f t="shared" si="2"/>
        <v>80.6</v>
      </c>
      <c r="AT14" s="15">
        <v>76</v>
      </c>
      <c r="AU14" s="15">
        <v>70</v>
      </c>
      <c r="AV14" s="15">
        <v>67</v>
      </c>
      <c r="AW14" s="9">
        <f t="shared" si="3"/>
        <v>71</v>
      </c>
      <c r="AX14" s="21">
        <v>83</v>
      </c>
      <c r="AY14" s="8">
        <f t="shared" si="4"/>
        <v>77.5375</v>
      </c>
    </row>
    <row r="15" spans="1:51" ht="12.75">
      <c r="A15">
        <v>12</v>
      </c>
      <c r="B15" t="s">
        <v>15</v>
      </c>
      <c r="C15" t="s">
        <v>33</v>
      </c>
      <c r="D15" t="s">
        <v>40</v>
      </c>
      <c r="E15" t="s">
        <v>42</v>
      </c>
      <c r="F15" s="6">
        <v>65</v>
      </c>
      <c r="G15" s="6">
        <v>63</v>
      </c>
      <c r="H15" s="6">
        <v>44</v>
      </c>
      <c r="I15" s="6">
        <v>47</v>
      </c>
      <c r="J15" s="6">
        <v>83</v>
      </c>
      <c r="K15" s="6">
        <v>18</v>
      </c>
      <c r="L15" s="6">
        <v>37</v>
      </c>
      <c r="M15" s="6">
        <v>100</v>
      </c>
      <c r="N15" s="6">
        <v>0</v>
      </c>
      <c r="O15" s="6">
        <v>89</v>
      </c>
      <c r="P15" s="6">
        <v>52</v>
      </c>
      <c r="Q15" s="6">
        <v>100</v>
      </c>
      <c r="R15" s="6">
        <v>0</v>
      </c>
      <c r="S15" s="6">
        <v>53</v>
      </c>
      <c r="T15" s="6">
        <v>34</v>
      </c>
      <c r="U15" s="6">
        <v>50</v>
      </c>
      <c r="V15" s="9">
        <f t="shared" si="0"/>
        <v>52.1875</v>
      </c>
      <c r="W15" s="3">
        <v>0</v>
      </c>
      <c r="X15" s="3">
        <v>0</v>
      </c>
      <c r="Y15" s="3">
        <v>100</v>
      </c>
      <c r="Z15" s="3">
        <v>0</v>
      </c>
      <c r="AA15" s="3">
        <v>100</v>
      </c>
      <c r="AB15" s="3">
        <v>0</v>
      </c>
      <c r="AC15" s="9">
        <f t="shared" si="1"/>
        <v>33.333333333333336</v>
      </c>
      <c r="AD15" s="12">
        <v>71</v>
      </c>
      <c r="AE15" s="12">
        <v>77</v>
      </c>
      <c r="AF15" s="12">
        <v>93</v>
      </c>
      <c r="AG15" s="12">
        <v>86</v>
      </c>
      <c r="AH15" s="12">
        <v>92</v>
      </c>
      <c r="AI15" s="12">
        <v>55</v>
      </c>
      <c r="AJ15" s="12">
        <v>38</v>
      </c>
      <c r="AK15" s="12">
        <v>51</v>
      </c>
      <c r="AL15" s="12">
        <v>73</v>
      </c>
      <c r="AM15" s="12">
        <v>67</v>
      </c>
      <c r="AN15" s="12">
        <v>80</v>
      </c>
      <c r="AO15" s="12">
        <v>70</v>
      </c>
      <c r="AP15" s="12">
        <v>31</v>
      </c>
      <c r="AQ15" s="12">
        <v>76</v>
      </c>
      <c r="AR15" s="12">
        <v>64</v>
      </c>
      <c r="AS15" s="17">
        <f t="shared" si="2"/>
        <v>68.26666666666667</v>
      </c>
      <c r="AT15" s="15">
        <v>54</v>
      </c>
      <c r="AU15" s="15">
        <v>35</v>
      </c>
      <c r="AV15" s="15">
        <v>35</v>
      </c>
      <c r="AW15" s="9">
        <f t="shared" si="3"/>
        <v>41.333333333333336</v>
      </c>
      <c r="AX15" s="21">
        <v>43</v>
      </c>
      <c r="AY15" s="8">
        <f t="shared" si="4"/>
        <v>48.76875</v>
      </c>
    </row>
    <row r="16" spans="1:51" ht="12.75">
      <c r="A16">
        <v>13</v>
      </c>
      <c r="B16" t="s">
        <v>16</v>
      </c>
      <c r="C16" t="s">
        <v>33</v>
      </c>
      <c r="D16" t="s">
        <v>40</v>
      </c>
      <c r="E16" t="s">
        <v>41</v>
      </c>
      <c r="F16" s="6">
        <v>71</v>
      </c>
      <c r="G16" s="6">
        <v>0</v>
      </c>
      <c r="H16" s="6">
        <v>51</v>
      </c>
      <c r="I16" s="6">
        <v>68</v>
      </c>
      <c r="J16" s="6">
        <v>72</v>
      </c>
      <c r="K16" s="6">
        <v>37</v>
      </c>
      <c r="L16" s="6">
        <v>52</v>
      </c>
      <c r="M16" s="6">
        <v>97</v>
      </c>
      <c r="N16" s="6">
        <v>70</v>
      </c>
      <c r="O16" s="6">
        <v>82</v>
      </c>
      <c r="P16" s="6">
        <v>88</v>
      </c>
      <c r="Q16" s="6">
        <v>96</v>
      </c>
      <c r="R16" s="6">
        <v>41</v>
      </c>
      <c r="S16" s="6">
        <v>45</v>
      </c>
      <c r="T16" s="6">
        <v>89</v>
      </c>
      <c r="U16" s="6">
        <v>88</v>
      </c>
      <c r="V16" s="9">
        <f t="shared" si="0"/>
        <v>65.4375</v>
      </c>
      <c r="W16" s="3">
        <v>50</v>
      </c>
      <c r="X16" s="3">
        <v>0</v>
      </c>
      <c r="Y16" s="3">
        <v>0</v>
      </c>
      <c r="Z16" s="3">
        <v>41</v>
      </c>
      <c r="AA16" s="3">
        <v>100</v>
      </c>
      <c r="AB16" s="3">
        <v>24</v>
      </c>
      <c r="AC16" s="9">
        <f t="shared" si="1"/>
        <v>35.833333333333336</v>
      </c>
      <c r="AD16" s="12">
        <v>55</v>
      </c>
      <c r="AE16" s="12">
        <v>17</v>
      </c>
      <c r="AF16" s="12">
        <v>98</v>
      </c>
      <c r="AG16" s="12">
        <v>5</v>
      </c>
      <c r="AH16" s="12">
        <v>58</v>
      </c>
      <c r="AI16" s="12">
        <v>0</v>
      </c>
      <c r="AJ16" s="12">
        <v>0</v>
      </c>
      <c r="AK16" s="12">
        <v>5</v>
      </c>
      <c r="AL16" s="12">
        <v>10</v>
      </c>
      <c r="AM16" s="12">
        <v>30</v>
      </c>
      <c r="AN16" s="12">
        <v>48</v>
      </c>
      <c r="AO16" s="12">
        <v>86</v>
      </c>
      <c r="AP16" s="12">
        <v>86</v>
      </c>
      <c r="AQ16" s="12">
        <v>0</v>
      </c>
      <c r="AR16" s="12">
        <v>90</v>
      </c>
      <c r="AS16" s="17">
        <f t="shared" si="2"/>
        <v>39.2</v>
      </c>
      <c r="AT16" s="15">
        <v>65</v>
      </c>
      <c r="AU16" s="15">
        <v>64</v>
      </c>
      <c r="AV16" s="15">
        <v>48</v>
      </c>
      <c r="AW16" s="9">
        <f t="shared" si="3"/>
        <v>59</v>
      </c>
      <c r="AX16" s="21">
        <v>71</v>
      </c>
      <c r="AY16" s="8">
        <f t="shared" si="4"/>
        <v>55.37708333333333</v>
      </c>
    </row>
    <row r="17" spans="1:51" ht="12.75">
      <c r="A17">
        <v>14</v>
      </c>
      <c r="B17" t="s">
        <v>17</v>
      </c>
      <c r="C17" t="s">
        <v>34</v>
      </c>
      <c r="D17" t="s">
        <v>40</v>
      </c>
      <c r="E17" t="s">
        <v>41</v>
      </c>
      <c r="F17" s="6">
        <v>75</v>
      </c>
      <c r="G17" s="6">
        <v>69</v>
      </c>
      <c r="H17" s="6">
        <v>95</v>
      </c>
      <c r="I17" s="6">
        <v>89</v>
      </c>
      <c r="J17" s="6">
        <v>93</v>
      </c>
      <c r="K17" s="6">
        <v>96</v>
      </c>
      <c r="L17" s="6">
        <v>75</v>
      </c>
      <c r="M17" s="6">
        <v>100</v>
      </c>
      <c r="N17" s="6">
        <v>100</v>
      </c>
      <c r="O17" s="6">
        <v>88</v>
      </c>
      <c r="P17" s="6">
        <v>93</v>
      </c>
      <c r="Q17" s="6">
        <v>90</v>
      </c>
      <c r="R17" s="6">
        <v>97</v>
      </c>
      <c r="S17" s="6">
        <v>89</v>
      </c>
      <c r="T17" s="6">
        <v>100</v>
      </c>
      <c r="U17" s="6">
        <v>84</v>
      </c>
      <c r="V17" s="9">
        <f t="shared" si="0"/>
        <v>89.5625</v>
      </c>
      <c r="W17" s="3">
        <v>80</v>
      </c>
      <c r="X17" s="3">
        <v>0</v>
      </c>
      <c r="Y17" s="3">
        <v>100</v>
      </c>
      <c r="Z17" s="3">
        <v>97</v>
      </c>
      <c r="AA17" s="3">
        <v>100</v>
      </c>
      <c r="AB17" s="3">
        <v>94</v>
      </c>
      <c r="AC17" s="9">
        <f t="shared" si="1"/>
        <v>78.5</v>
      </c>
      <c r="AD17" s="12">
        <v>94</v>
      </c>
      <c r="AE17" s="12">
        <v>84</v>
      </c>
      <c r="AF17" s="12">
        <v>86</v>
      </c>
      <c r="AG17" s="12">
        <v>90</v>
      </c>
      <c r="AH17" s="12">
        <v>96</v>
      </c>
      <c r="AI17" s="12">
        <v>65</v>
      </c>
      <c r="AJ17" s="12">
        <v>10</v>
      </c>
      <c r="AK17" s="12">
        <v>76</v>
      </c>
      <c r="AL17" s="12">
        <v>5</v>
      </c>
      <c r="AM17" s="12">
        <v>83</v>
      </c>
      <c r="AN17" s="12">
        <v>55</v>
      </c>
      <c r="AO17" s="12">
        <v>88</v>
      </c>
      <c r="AP17" s="12">
        <v>0</v>
      </c>
      <c r="AQ17" s="12">
        <v>60</v>
      </c>
      <c r="AR17" s="12">
        <v>78</v>
      </c>
      <c r="AS17" s="17">
        <f t="shared" si="2"/>
        <v>64.66666666666667</v>
      </c>
      <c r="AT17" s="15">
        <v>87</v>
      </c>
      <c r="AU17" s="15">
        <v>77</v>
      </c>
      <c r="AV17" s="15">
        <v>78</v>
      </c>
      <c r="AW17" s="9">
        <f t="shared" si="3"/>
        <v>80.66666666666667</v>
      </c>
      <c r="AX17" s="21">
        <v>85</v>
      </c>
      <c r="AY17" s="8">
        <f t="shared" si="4"/>
        <v>78.42291666666667</v>
      </c>
    </row>
    <row r="18" spans="1:51" ht="12.75">
      <c r="A18">
        <v>15</v>
      </c>
      <c r="B18" t="s">
        <v>18</v>
      </c>
      <c r="C18" t="s">
        <v>35</v>
      </c>
      <c r="D18" t="s">
        <v>39</v>
      </c>
      <c r="E18" t="s">
        <v>42</v>
      </c>
      <c r="F18" s="6">
        <v>92</v>
      </c>
      <c r="G18" s="6">
        <v>75</v>
      </c>
      <c r="H18" s="6">
        <v>82</v>
      </c>
      <c r="I18" s="6">
        <v>94</v>
      </c>
      <c r="J18" s="6">
        <v>97</v>
      </c>
      <c r="K18" s="6">
        <v>72</v>
      </c>
      <c r="L18" s="6">
        <v>86</v>
      </c>
      <c r="M18" s="6">
        <v>90</v>
      </c>
      <c r="N18" s="6">
        <v>95</v>
      </c>
      <c r="O18" s="6">
        <v>85</v>
      </c>
      <c r="P18" s="6">
        <v>87</v>
      </c>
      <c r="Q18" s="6">
        <v>95</v>
      </c>
      <c r="R18" s="6">
        <v>70</v>
      </c>
      <c r="S18" s="6">
        <v>89</v>
      </c>
      <c r="T18" s="6">
        <v>100</v>
      </c>
      <c r="U18" s="6">
        <v>64</v>
      </c>
      <c r="V18" s="9">
        <f t="shared" si="0"/>
        <v>85.8125</v>
      </c>
      <c r="W18" s="3">
        <v>90</v>
      </c>
      <c r="X18" s="3">
        <v>100</v>
      </c>
      <c r="Y18" s="3">
        <v>100</v>
      </c>
      <c r="Z18" s="3">
        <v>70</v>
      </c>
      <c r="AA18" s="3">
        <v>100</v>
      </c>
      <c r="AB18" s="3">
        <v>90</v>
      </c>
      <c r="AC18" s="9">
        <f t="shared" si="1"/>
        <v>91.66666666666667</v>
      </c>
      <c r="AD18" s="12">
        <v>100</v>
      </c>
      <c r="AE18" s="12">
        <v>100</v>
      </c>
      <c r="AF18" s="12">
        <v>90</v>
      </c>
      <c r="AG18" s="12">
        <v>90</v>
      </c>
      <c r="AH18" s="12">
        <v>99</v>
      </c>
      <c r="AI18" s="12">
        <v>90</v>
      </c>
      <c r="AJ18" s="12">
        <v>100</v>
      </c>
      <c r="AK18" s="12">
        <v>88</v>
      </c>
      <c r="AL18" s="12">
        <v>86</v>
      </c>
      <c r="AM18" s="12">
        <v>92</v>
      </c>
      <c r="AN18" s="12">
        <v>100</v>
      </c>
      <c r="AO18" s="12">
        <v>95</v>
      </c>
      <c r="AP18" s="12">
        <v>99</v>
      </c>
      <c r="AQ18" s="12">
        <v>100</v>
      </c>
      <c r="AR18" s="12">
        <v>75</v>
      </c>
      <c r="AS18" s="17">
        <f t="shared" si="2"/>
        <v>93.6</v>
      </c>
      <c r="AT18" s="15">
        <v>88</v>
      </c>
      <c r="AU18" s="15">
        <v>80</v>
      </c>
      <c r="AV18" s="15">
        <v>64</v>
      </c>
      <c r="AW18" s="9">
        <f t="shared" si="3"/>
        <v>77.33333333333333</v>
      </c>
      <c r="AX18" s="21">
        <v>96</v>
      </c>
      <c r="AY18" s="8">
        <f t="shared" si="4"/>
        <v>88.34791666666666</v>
      </c>
    </row>
    <row r="19" spans="1:51" ht="12.75">
      <c r="A19">
        <v>16</v>
      </c>
      <c r="B19" t="s">
        <v>19</v>
      </c>
      <c r="C19" t="s">
        <v>36</v>
      </c>
      <c r="D19" t="s">
        <v>39</v>
      </c>
      <c r="E19" t="s">
        <v>43</v>
      </c>
      <c r="F19" s="6">
        <v>90</v>
      </c>
      <c r="G19" s="6">
        <v>88</v>
      </c>
      <c r="H19" s="6">
        <v>88</v>
      </c>
      <c r="I19" s="6">
        <v>91</v>
      </c>
      <c r="J19" s="6">
        <v>88</v>
      </c>
      <c r="K19" s="6">
        <v>67</v>
      </c>
      <c r="L19" s="6">
        <v>49</v>
      </c>
      <c r="M19" s="6">
        <v>72</v>
      </c>
      <c r="N19" s="6">
        <v>0</v>
      </c>
      <c r="O19" s="6">
        <v>87</v>
      </c>
      <c r="P19" s="6">
        <v>73</v>
      </c>
      <c r="Q19" s="6">
        <v>85</v>
      </c>
      <c r="R19" s="6">
        <v>47</v>
      </c>
      <c r="S19" s="6">
        <v>60</v>
      </c>
      <c r="T19" s="6">
        <v>25</v>
      </c>
      <c r="U19" s="6">
        <v>57</v>
      </c>
      <c r="V19" s="9">
        <f t="shared" si="0"/>
        <v>66.6875</v>
      </c>
      <c r="W19" s="3">
        <v>100</v>
      </c>
      <c r="X19" s="3">
        <v>100</v>
      </c>
      <c r="Y19" s="3">
        <v>100</v>
      </c>
      <c r="Z19" s="3">
        <v>47</v>
      </c>
      <c r="AA19" s="3">
        <v>85</v>
      </c>
      <c r="AB19" s="3">
        <v>72</v>
      </c>
      <c r="AC19" s="9">
        <f t="shared" si="1"/>
        <v>84</v>
      </c>
      <c r="AD19" s="12">
        <v>79</v>
      </c>
      <c r="AE19" s="12">
        <v>87</v>
      </c>
      <c r="AF19" s="12">
        <v>88</v>
      </c>
      <c r="AG19" s="12">
        <v>64</v>
      </c>
      <c r="AH19" s="12">
        <v>95</v>
      </c>
      <c r="AI19" s="12">
        <v>75</v>
      </c>
      <c r="AJ19" s="12">
        <v>18</v>
      </c>
      <c r="AK19" s="12">
        <v>68</v>
      </c>
      <c r="AL19" s="12">
        <v>89</v>
      </c>
      <c r="AM19" s="12">
        <v>70</v>
      </c>
      <c r="AN19" s="12">
        <v>55</v>
      </c>
      <c r="AO19" s="12">
        <v>82</v>
      </c>
      <c r="AP19" s="12">
        <v>53</v>
      </c>
      <c r="AQ19" s="12">
        <v>45</v>
      </c>
      <c r="AR19" s="12">
        <v>69</v>
      </c>
      <c r="AS19" s="17">
        <f t="shared" si="2"/>
        <v>69.13333333333334</v>
      </c>
      <c r="AT19" s="15">
        <v>79</v>
      </c>
      <c r="AU19" s="15">
        <v>65</v>
      </c>
      <c r="AV19" s="15">
        <v>73</v>
      </c>
      <c r="AW19" s="9">
        <f t="shared" si="3"/>
        <v>72.33333333333333</v>
      </c>
      <c r="AX19" s="21">
        <v>79</v>
      </c>
      <c r="AY19" s="8">
        <f t="shared" si="4"/>
        <v>73.80208333333334</v>
      </c>
    </row>
    <row r="20" spans="1:51" ht="12.75">
      <c r="A20">
        <v>17</v>
      </c>
      <c r="B20" t="s">
        <v>20</v>
      </c>
      <c r="C20" t="s">
        <v>37</v>
      </c>
      <c r="D20" t="s">
        <v>39</v>
      </c>
      <c r="E20" t="s">
        <v>41</v>
      </c>
      <c r="F20" s="6">
        <v>69</v>
      </c>
      <c r="G20" s="6">
        <v>47</v>
      </c>
      <c r="H20" s="6">
        <v>75</v>
      </c>
      <c r="I20" s="6">
        <v>91</v>
      </c>
      <c r="J20" s="6">
        <v>75</v>
      </c>
      <c r="K20" s="6">
        <v>81</v>
      </c>
      <c r="L20" s="6">
        <v>72</v>
      </c>
      <c r="M20" s="6">
        <v>73</v>
      </c>
      <c r="N20" s="6">
        <v>75</v>
      </c>
      <c r="O20" s="6">
        <v>88</v>
      </c>
      <c r="P20" s="6">
        <v>68</v>
      </c>
      <c r="Q20" s="6">
        <v>80</v>
      </c>
      <c r="R20" s="6">
        <v>44</v>
      </c>
      <c r="S20" s="6">
        <v>74</v>
      </c>
      <c r="T20" s="6">
        <v>31</v>
      </c>
      <c r="U20" s="6">
        <v>25</v>
      </c>
      <c r="V20" s="9">
        <f t="shared" si="0"/>
        <v>66.75</v>
      </c>
      <c r="W20" s="3">
        <v>45</v>
      </c>
      <c r="X20" s="3">
        <v>95</v>
      </c>
      <c r="Y20" s="3">
        <v>0</v>
      </c>
      <c r="Z20" s="3">
        <v>44</v>
      </c>
      <c r="AA20" s="3">
        <v>95</v>
      </c>
      <c r="AB20" s="3">
        <v>81</v>
      </c>
      <c r="AC20" s="9">
        <f t="shared" si="1"/>
        <v>60</v>
      </c>
      <c r="AD20" s="12">
        <v>94</v>
      </c>
      <c r="AE20" s="12">
        <v>58</v>
      </c>
      <c r="AF20" s="12">
        <v>67</v>
      </c>
      <c r="AG20" s="12">
        <v>75</v>
      </c>
      <c r="AH20" s="12">
        <v>77</v>
      </c>
      <c r="AI20" s="12">
        <v>50</v>
      </c>
      <c r="AJ20" s="12">
        <v>70</v>
      </c>
      <c r="AK20" s="12">
        <v>57</v>
      </c>
      <c r="AL20" s="12">
        <v>59</v>
      </c>
      <c r="AM20" s="12">
        <v>65</v>
      </c>
      <c r="AN20" s="12">
        <v>85</v>
      </c>
      <c r="AO20" s="12">
        <v>87</v>
      </c>
      <c r="AP20" s="12">
        <v>87</v>
      </c>
      <c r="AQ20" s="12">
        <v>55</v>
      </c>
      <c r="AR20" s="12">
        <v>91</v>
      </c>
      <c r="AS20" s="17">
        <f t="shared" si="2"/>
        <v>71.8</v>
      </c>
      <c r="AT20" s="15">
        <v>62</v>
      </c>
      <c r="AU20" s="15">
        <v>61</v>
      </c>
      <c r="AV20" s="15">
        <v>48</v>
      </c>
      <c r="AW20" s="9">
        <f t="shared" si="3"/>
        <v>57</v>
      </c>
      <c r="AX20" s="21">
        <v>60</v>
      </c>
      <c r="AY20" s="8">
        <f t="shared" si="4"/>
        <v>62.724999999999994</v>
      </c>
    </row>
    <row r="21" spans="1:51" ht="12.75">
      <c r="A21">
        <v>18</v>
      </c>
      <c r="B21" t="s">
        <v>21</v>
      </c>
      <c r="C21" t="s">
        <v>38</v>
      </c>
      <c r="D21" t="s">
        <v>39</v>
      </c>
      <c r="E21" t="s">
        <v>43</v>
      </c>
      <c r="F21" s="6">
        <v>57</v>
      </c>
      <c r="G21" s="6">
        <v>19</v>
      </c>
      <c r="H21" s="6">
        <v>54</v>
      </c>
      <c r="I21" s="6">
        <v>54</v>
      </c>
      <c r="J21" s="6">
        <v>89</v>
      </c>
      <c r="K21" s="6">
        <v>42</v>
      </c>
      <c r="L21" s="6">
        <v>46</v>
      </c>
      <c r="M21" s="6">
        <v>88</v>
      </c>
      <c r="N21" s="6">
        <v>40</v>
      </c>
      <c r="O21" s="6">
        <v>88</v>
      </c>
      <c r="P21" s="6">
        <v>40</v>
      </c>
      <c r="Q21" s="6">
        <v>80</v>
      </c>
      <c r="R21" s="6">
        <v>64</v>
      </c>
      <c r="S21" s="6">
        <v>53</v>
      </c>
      <c r="T21" s="6">
        <v>33</v>
      </c>
      <c r="U21" s="6">
        <v>25</v>
      </c>
      <c r="V21" s="9">
        <f t="shared" si="0"/>
        <v>54.5</v>
      </c>
      <c r="W21" s="3">
        <v>3</v>
      </c>
      <c r="X21" s="3">
        <v>5</v>
      </c>
      <c r="Y21" s="3">
        <v>0</v>
      </c>
      <c r="Z21" s="3">
        <v>64</v>
      </c>
      <c r="AA21" s="3">
        <v>70</v>
      </c>
      <c r="AB21" s="3">
        <v>10</v>
      </c>
      <c r="AC21" s="9">
        <f t="shared" si="1"/>
        <v>25.333333333333332</v>
      </c>
      <c r="AD21" s="12">
        <v>17</v>
      </c>
      <c r="AE21" s="12">
        <v>5</v>
      </c>
      <c r="AF21" s="12">
        <v>40</v>
      </c>
      <c r="AG21" s="12">
        <v>5</v>
      </c>
      <c r="AH21" s="12">
        <v>0</v>
      </c>
      <c r="AI21" s="12">
        <v>15</v>
      </c>
      <c r="AJ21" s="12">
        <v>10</v>
      </c>
      <c r="AK21" s="12">
        <v>12</v>
      </c>
      <c r="AL21" s="12">
        <v>40</v>
      </c>
      <c r="AM21" s="12">
        <v>52</v>
      </c>
      <c r="AN21" s="12">
        <v>34</v>
      </c>
      <c r="AO21" s="12">
        <v>50</v>
      </c>
      <c r="AP21" s="12">
        <v>88</v>
      </c>
      <c r="AQ21" s="12">
        <v>70</v>
      </c>
      <c r="AR21" s="12">
        <v>70</v>
      </c>
      <c r="AS21" s="17">
        <f t="shared" si="2"/>
        <v>33.86666666666667</v>
      </c>
      <c r="AT21" s="15">
        <v>43</v>
      </c>
      <c r="AU21" s="15">
        <v>50</v>
      </c>
      <c r="AV21" s="15">
        <v>28</v>
      </c>
      <c r="AW21" s="9">
        <f t="shared" si="3"/>
        <v>40.333333333333336</v>
      </c>
      <c r="AX21" s="21">
        <v>37</v>
      </c>
      <c r="AY21" s="8">
        <f t="shared" si="4"/>
        <v>37.8</v>
      </c>
    </row>
    <row r="22" ht="12.75">
      <c r="AX22" s="18"/>
    </row>
    <row r="24" ht="12.75">
      <c r="AY24" t="s">
        <v>69</v>
      </c>
    </row>
    <row r="26" ht="12.75">
      <c r="AR26" s="4" t="s">
        <v>69</v>
      </c>
    </row>
  </sheetData>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Davina Pruitt-Mentle</dc:creator>
  <cp:keywords/>
  <dc:description/>
  <cp:lastModifiedBy>Davina Pruitt-Mentle</cp:lastModifiedBy>
  <dcterms:created xsi:type="dcterms:W3CDTF">2004-09-23T01:18:52Z</dcterms:created>
  <dcterms:modified xsi:type="dcterms:W3CDTF">2005-08-14T16:28:32Z</dcterms:modified>
  <cp:category/>
  <cp:version/>
  <cp:contentType/>
  <cp:contentStatus/>
</cp:coreProperties>
</file>