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190" activeTab="2"/>
  </bookViews>
  <sheets>
    <sheet name="mark distribution chart" sheetId="1" r:id="rId1"/>
    <sheet name="pivot table" sheetId="2" r:id="rId2"/>
    <sheet name="grades for students" sheetId="3" r:id="rId3"/>
    <sheet name="Sheet2" sheetId="4" r:id="rId4"/>
    <sheet name="Sheet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<sst xmlns="http://schemas.openxmlformats.org/spreadsheetml/2006/main" count="69" uniqueCount="59">
  <si>
    <t>Mini Exercise</t>
  </si>
  <si>
    <t>Look-up table for Grades</t>
  </si>
  <si>
    <t>Student</t>
  </si>
  <si>
    <t>Exam Mark</t>
  </si>
  <si>
    <t>Letter Grade</t>
  </si>
  <si>
    <t>Austin</t>
  </si>
  <si>
    <t>Fail</t>
  </si>
  <si>
    <t>Bennett</t>
  </si>
  <si>
    <t>D</t>
  </si>
  <si>
    <t>Brannan</t>
  </si>
  <si>
    <t>C</t>
  </si>
  <si>
    <t>Brothers</t>
  </si>
  <si>
    <t>B</t>
  </si>
  <si>
    <t>Cooper</t>
  </si>
  <si>
    <t>A</t>
  </si>
  <si>
    <t>Davidson</t>
  </si>
  <si>
    <t>Credit</t>
  </si>
  <si>
    <t>Davis</t>
  </si>
  <si>
    <t>Distinction</t>
  </si>
  <si>
    <t>Gurry</t>
  </si>
  <si>
    <t>Hudspith</t>
  </si>
  <si>
    <t>Jenkins</t>
  </si>
  <si>
    <t>Leung</t>
  </si>
  <si>
    <t>Lewis</t>
  </si>
  <si>
    <t>Mallinson</t>
  </si>
  <si>
    <t>Mason</t>
  </si>
  <si>
    <t>Meredith</t>
  </si>
  <si>
    <t>Mitha</t>
  </si>
  <si>
    <t>Mouland</t>
  </si>
  <si>
    <t>Parker</t>
  </si>
  <si>
    <t>Parsonage</t>
  </si>
  <si>
    <t>Pearson</t>
  </si>
  <si>
    <t>Rackind</t>
  </si>
  <si>
    <t>Redington</t>
  </si>
  <si>
    <t>Robinson</t>
  </si>
  <si>
    <t>Sheth</t>
  </si>
  <si>
    <t>Sillandy</t>
  </si>
  <si>
    <t>Strickland</t>
  </si>
  <si>
    <t>Threlfall</t>
  </si>
  <si>
    <t>Walker</t>
  </si>
  <si>
    <t>Way</t>
  </si>
  <si>
    <t>Wright</t>
  </si>
  <si>
    <t>Parameters:</t>
  </si>
  <si>
    <t>Average</t>
  </si>
  <si>
    <t>Minimum</t>
  </si>
  <si>
    <t>Maximum</t>
  </si>
  <si>
    <t>SD</t>
  </si>
  <si>
    <t>Variance</t>
  </si>
  <si>
    <t>Number Grade</t>
  </si>
  <si>
    <t>Count of Student</t>
  </si>
  <si>
    <t>Total</t>
  </si>
  <si>
    <t>Grand Total</t>
  </si>
  <si>
    <t>A Total</t>
  </si>
  <si>
    <t>B Total</t>
  </si>
  <si>
    <t>C Total</t>
  </si>
  <si>
    <t>Credit Total</t>
  </si>
  <si>
    <t>D Total</t>
  </si>
  <si>
    <t>Distinction Total</t>
  </si>
  <si>
    <t>Fail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</si>
</sst>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0" xfId="0" applyAlignment="1" applyProtection="1">
      <alignment/>
      <protection/>
    </xf>
    <xf numFmtId="1" fontId="0" fillId="0" borderId="3" xfId="0" applyNumberFormat="1" applyBorder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table!PivotTable1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72
A</c:v>
              </c:pt>
              <c:pt idx="1">
                <c:v>78</c:v>
              </c:pt>
              <c:pt idx="2">
                <c:v>60
B</c:v>
              </c:pt>
              <c:pt idx="3">
                <c:v>61</c:v>
              </c:pt>
              <c:pt idx="4">
                <c:v>63</c:v>
              </c:pt>
              <c:pt idx="5">
                <c:v>64</c:v>
              </c:pt>
              <c:pt idx="6">
                <c:v>66</c:v>
              </c:pt>
              <c:pt idx="7">
                <c:v>67</c:v>
              </c:pt>
              <c:pt idx="8">
                <c:v>68</c:v>
              </c:pt>
              <c:pt idx="9">
                <c:v>50
C</c:v>
              </c:pt>
              <c:pt idx="10">
                <c:v>51</c:v>
              </c:pt>
              <c:pt idx="11">
                <c:v>53</c:v>
              </c:pt>
              <c:pt idx="12">
                <c:v>54</c:v>
              </c:pt>
              <c:pt idx="13">
                <c:v>56</c:v>
              </c:pt>
              <c:pt idx="14">
                <c:v>57</c:v>
              </c:pt>
              <c:pt idx="15">
                <c:v>58</c:v>
              </c:pt>
              <c:pt idx="16">
                <c:v>59</c:v>
              </c:pt>
              <c:pt idx="17">
                <c:v>80
Credit</c:v>
              </c:pt>
              <c:pt idx="18">
                <c:v>84</c:v>
              </c:pt>
              <c:pt idx="19">
                <c:v>42
D</c:v>
              </c:pt>
              <c:pt idx="20">
                <c:v>47</c:v>
              </c:pt>
              <c:pt idx="21">
                <c:v>48</c:v>
              </c:pt>
              <c:pt idx="22">
                <c:v>49</c:v>
              </c:pt>
              <c:pt idx="23">
                <c:v>90
Distinction</c:v>
              </c:pt>
              <c:pt idx="24">
                <c:v>92</c:v>
              </c:pt>
              <c:pt idx="25">
                <c:v>96</c:v>
              </c:pt>
              <c:pt idx="26">
                <c:v>34
Fail</c:v>
              </c:pt>
            </c:strLit>
          </c:cat>
          <c:val>
            <c:numLit>
              <c:ptCount val="27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2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</c:numLit>
          </c:val>
        </c:ser>
        <c:overlap val="100"/>
        <c:axId val="15400636"/>
        <c:axId val="4387997"/>
      </c:bar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997"/>
        <c:crosses val="autoZero"/>
        <c:auto val="1"/>
        <c:lblOffset val="100"/>
        <c:noMultiLvlLbl val="0"/>
      </c:catAx>
      <c:valAx>
        <c:axId val="4387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00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34" sheet="grades for students"/>
  </cacheSource>
  <cacheFields count="3">
    <cacheField name="Student">
      <sharedItems containsMixedTypes="0" count="30">
        <s v="Mouland"/>
        <s v="Davidson"/>
        <s v="Mitha"/>
        <s v="Bennett"/>
        <s v="Davis"/>
        <s v="Robinson"/>
        <s v="Cooper"/>
        <s v="Austin"/>
        <s v="Brothers"/>
        <s v="Gurry"/>
        <s v="Way"/>
        <s v="Parsonage"/>
        <s v="Sheth"/>
        <s v="Walker"/>
        <s v="Hudspith"/>
        <s v="Strickland"/>
        <s v="Threlfall"/>
        <s v="Wright"/>
        <s v="Jenkins"/>
        <s v="Rackind"/>
        <s v="Sillandy"/>
        <s v="Pearson"/>
        <s v="Leung"/>
        <s v="Lewis"/>
        <s v="Redington"/>
        <s v="Parker"/>
        <s v="Mallinson"/>
        <s v="Mason"/>
        <s v="Brannan"/>
        <s v="Meredith"/>
      </sharedItems>
    </cacheField>
    <cacheField name="Exam Mark">
      <sharedItems containsSemiMixedTypes="0" containsString="0" containsMixedTypes="0" containsNumber="1" containsInteger="1" count="27">
        <n v="34"/>
        <n v="42"/>
        <n v="47"/>
        <n v="48"/>
        <n v="49"/>
        <n v="50"/>
        <n v="51"/>
        <n v="53"/>
        <n v="54"/>
        <n v="56"/>
        <n v="57"/>
        <n v="58"/>
        <n v="59"/>
        <n v="60"/>
        <n v="61"/>
        <n v="63"/>
        <n v="64"/>
        <n v="66"/>
        <n v="67"/>
        <n v="68"/>
        <n v="72"/>
        <n v="78"/>
        <n v="80"/>
        <n v="84"/>
        <n v="90"/>
        <n v="92"/>
        <n v="96"/>
      </sharedItems>
    </cacheField>
    <cacheField name="Letter Grade">
      <sharedItems containsMixedTypes="0" count="7">
        <s v="Fail"/>
        <s v="D"/>
        <s v="C"/>
        <s v="B"/>
        <s v="A"/>
        <s v="Credit"/>
        <s v="Distincti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39" firstHeaderRow="2" firstDataRow="2" firstDataCol="2"/>
  <pivotFields count="3">
    <pivotField dataField="1" compact="0" outline="0" subtotalTop="0" showAll="0"/>
    <pivotField axis="axisRow" compact="0" outline="0" subtotalTop="0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compact="0" outline="0" subtotalTop="0" showAll="0">
      <items count="8">
        <item x="4"/>
        <item x="3"/>
        <item x="2"/>
        <item x="5"/>
        <item x="1"/>
        <item x="6"/>
        <item x="0"/>
        <item t="default"/>
      </items>
    </pivotField>
  </pivotFields>
  <rowFields count="2">
    <field x="2"/>
    <field x="1"/>
  </rowFields>
  <rowItems count="35">
    <i>
      <x/>
      <x v="20"/>
    </i>
    <i r="1">
      <x v="21"/>
    </i>
    <i t="default">
      <x/>
    </i>
    <i>
      <x v="1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1"/>
    </i>
    <i>
      <x v="2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2"/>
    </i>
    <i>
      <x v="3"/>
      <x v="22"/>
    </i>
    <i r="1">
      <x v="23"/>
    </i>
    <i t="default">
      <x v="3"/>
    </i>
    <i>
      <x v="4"/>
      <x v="1"/>
    </i>
    <i r="1">
      <x v="2"/>
    </i>
    <i r="1">
      <x v="3"/>
    </i>
    <i r="1">
      <x v="4"/>
    </i>
    <i t="default">
      <x v="4"/>
    </i>
    <i>
      <x v="5"/>
      <x v="24"/>
    </i>
    <i r="1">
      <x v="25"/>
    </i>
    <i r="1">
      <x v="26"/>
    </i>
    <i t="default">
      <x v="5"/>
    </i>
    <i>
      <x v="6"/>
      <x/>
    </i>
    <i t="default">
      <x v="6"/>
    </i>
    <i t="grand">
      <x/>
    </i>
  </rowItems>
  <colItems count="1">
    <i/>
  </colItems>
  <dataFields count="1">
    <dataField name="Count of Studen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9"/>
  <sheetViews>
    <sheetView workbookViewId="0" topLeftCell="A1">
      <selection activeCell="A2" sqref="A2"/>
    </sheetView>
  </sheetViews>
  <sheetFormatPr defaultColWidth="9.140625" defaultRowHeight="12.75"/>
  <cols>
    <col min="1" max="1" width="15.00390625" style="0" bestFit="1" customWidth="1"/>
    <col min="2" max="2" width="12.7109375" style="0" bestFit="1" customWidth="1"/>
    <col min="3" max="3" width="5.00390625" style="0" bestFit="1" customWidth="1"/>
  </cols>
  <sheetData>
    <row r="3" spans="1:3" ht="12.75">
      <c r="A3" s="19" t="s">
        <v>49</v>
      </c>
      <c r="B3" s="17"/>
      <c r="C3" s="20"/>
    </row>
    <row r="4" spans="1:3" ht="12.75">
      <c r="A4" s="19" t="s">
        <v>4</v>
      </c>
      <c r="B4" s="19" t="s">
        <v>3</v>
      </c>
      <c r="C4" s="20" t="s">
        <v>50</v>
      </c>
    </row>
    <row r="5" spans="1:3" ht="12.75">
      <c r="A5" s="16" t="s">
        <v>14</v>
      </c>
      <c r="B5" s="16">
        <v>72</v>
      </c>
      <c r="C5" s="21">
        <v>1</v>
      </c>
    </row>
    <row r="6" spans="1:3" ht="12.75">
      <c r="A6" s="18"/>
      <c r="B6" s="22">
        <v>78</v>
      </c>
      <c r="C6" s="23">
        <v>2</v>
      </c>
    </row>
    <row r="7" spans="1:3" ht="12.75">
      <c r="A7" s="16" t="s">
        <v>52</v>
      </c>
      <c r="B7" s="17"/>
      <c r="C7" s="21">
        <v>3</v>
      </c>
    </row>
    <row r="8" spans="1:3" ht="12.75">
      <c r="A8" s="16" t="s">
        <v>12</v>
      </c>
      <c r="B8" s="16">
        <v>60</v>
      </c>
      <c r="C8" s="21">
        <v>1</v>
      </c>
    </row>
    <row r="9" spans="1:3" ht="12.75">
      <c r="A9" s="18"/>
      <c r="B9" s="22">
        <v>61</v>
      </c>
      <c r="C9" s="23">
        <v>1</v>
      </c>
    </row>
    <row r="10" spans="1:3" ht="12.75">
      <c r="A10" s="18"/>
      <c r="B10" s="22">
        <v>63</v>
      </c>
      <c r="C10" s="23">
        <v>1</v>
      </c>
    </row>
    <row r="11" spans="1:3" ht="12.75">
      <c r="A11" s="18"/>
      <c r="B11" s="22">
        <v>64</v>
      </c>
      <c r="C11" s="23">
        <v>1</v>
      </c>
    </row>
    <row r="12" spans="1:3" ht="12.75">
      <c r="A12" s="18"/>
      <c r="B12" s="22">
        <v>66</v>
      </c>
      <c r="C12" s="23">
        <v>2</v>
      </c>
    </row>
    <row r="13" spans="1:3" ht="12.75">
      <c r="A13" s="18"/>
      <c r="B13" s="22">
        <v>67</v>
      </c>
      <c r="C13" s="23">
        <v>1</v>
      </c>
    </row>
    <row r="14" spans="1:3" ht="12.75">
      <c r="A14" s="18"/>
      <c r="B14" s="22">
        <v>68</v>
      </c>
      <c r="C14" s="23">
        <v>1</v>
      </c>
    </row>
    <row r="15" spans="1:3" ht="12.75">
      <c r="A15" s="16" t="s">
        <v>53</v>
      </c>
      <c r="B15" s="17"/>
      <c r="C15" s="21">
        <v>8</v>
      </c>
    </row>
    <row r="16" spans="1:3" ht="12.75">
      <c r="A16" s="16" t="s">
        <v>10</v>
      </c>
      <c r="B16" s="16">
        <v>50</v>
      </c>
      <c r="C16" s="21">
        <v>1</v>
      </c>
    </row>
    <row r="17" spans="1:3" ht="12.75">
      <c r="A17" s="18"/>
      <c r="B17" s="22">
        <v>51</v>
      </c>
      <c r="C17" s="23">
        <v>1</v>
      </c>
    </row>
    <row r="18" spans="1:3" ht="12.75">
      <c r="A18" s="18"/>
      <c r="B18" s="22">
        <v>53</v>
      </c>
      <c r="C18" s="23">
        <v>1</v>
      </c>
    </row>
    <row r="19" spans="1:3" ht="12.75">
      <c r="A19" s="18"/>
      <c r="B19" s="22">
        <v>54</v>
      </c>
      <c r="C19" s="23">
        <v>1</v>
      </c>
    </row>
    <row r="20" spans="1:3" ht="12.75">
      <c r="A20" s="18"/>
      <c r="B20" s="22">
        <v>56</v>
      </c>
      <c r="C20" s="23">
        <v>1</v>
      </c>
    </row>
    <row r="21" spans="1:3" ht="12.75">
      <c r="A21" s="18"/>
      <c r="B21" s="22">
        <v>57</v>
      </c>
      <c r="C21" s="23">
        <v>1</v>
      </c>
    </row>
    <row r="22" spans="1:3" ht="12.75">
      <c r="A22" s="18"/>
      <c r="B22" s="22">
        <v>58</v>
      </c>
      <c r="C22" s="23">
        <v>1</v>
      </c>
    </row>
    <row r="23" spans="1:3" ht="12.75">
      <c r="A23" s="18"/>
      <c r="B23" s="22">
        <v>59</v>
      </c>
      <c r="C23" s="23">
        <v>1</v>
      </c>
    </row>
    <row r="24" spans="1:3" ht="12.75">
      <c r="A24" s="16" t="s">
        <v>54</v>
      </c>
      <c r="B24" s="17"/>
      <c r="C24" s="21">
        <v>8</v>
      </c>
    </row>
    <row r="25" spans="1:3" ht="12.75">
      <c r="A25" s="16" t="s">
        <v>16</v>
      </c>
      <c r="B25" s="16">
        <v>80</v>
      </c>
      <c r="C25" s="21">
        <v>1</v>
      </c>
    </row>
    <row r="26" spans="1:3" ht="12.75">
      <c r="A26" s="18"/>
      <c r="B26" s="22">
        <v>84</v>
      </c>
      <c r="C26" s="23">
        <v>1</v>
      </c>
    </row>
    <row r="27" spans="1:3" ht="12.75">
      <c r="A27" s="16" t="s">
        <v>55</v>
      </c>
      <c r="B27" s="17"/>
      <c r="C27" s="21">
        <v>2</v>
      </c>
    </row>
    <row r="28" spans="1:3" ht="12.75">
      <c r="A28" s="16" t="s">
        <v>8</v>
      </c>
      <c r="B28" s="16">
        <v>42</v>
      </c>
      <c r="C28" s="21">
        <v>1</v>
      </c>
    </row>
    <row r="29" spans="1:3" ht="12.75">
      <c r="A29" s="18"/>
      <c r="B29" s="22">
        <v>47</v>
      </c>
      <c r="C29" s="23">
        <v>1</v>
      </c>
    </row>
    <row r="30" spans="1:3" ht="12.75">
      <c r="A30" s="18"/>
      <c r="B30" s="22">
        <v>48</v>
      </c>
      <c r="C30" s="23">
        <v>2</v>
      </c>
    </row>
    <row r="31" spans="1:3" ht="12.75">
      <c r="A31" s="18"/>
      <c r="B31" s="22">
        <v>49</v>
      </c>
      <c r="C31" s="23">
        <v>1</v>
      </c>
    </row>
    <row r="32" spans="1:3" ht="12.75">
      <c r="A32" s="16" t="s">
        <v>56</v>
      </c>
      <c r="B32" s="17"/>
      <c r="C32" s="21">
        <v>5</v>
      </c>
    </row>
    <row r="33" spans="1:3" ht="12.75">
      <c r="A33" s="16" t="s">
        <v>18</v>
      </c>
      <c r="B33" s="16">
        <v>90</v>
      </c>
      <c r="C33" s="21">
        <v>1</v>
      </c>
    </row>
    <row r="34" spans="1:3" ht="12.75">
      <c r="A34" s="18"/>
      <c r="B34" s="22">
        <v>92</v>
      </c>
      <c r="C34" s="23">
        <v>1</v>
      </c>
    </row>
    <row r="35" spans="1:3" ht="12.75">
      <c r="A35" s="18"/>
      <c r="B35" s="22">
        <v>96</v>
      </c>
      <c r="C35" s="23">
        <v>1</v>
      </c>
    </row>
    <row r="36" spans="1:3" ht="12.75">
      <c r="A36" s="16" t="s">
        <v>57</v>
      </c>
      <c r="B36" s="17"/>
      <c r="C36" s="21">
        <v>3</v>
      </c>
    </row>
    <row r="37" spans="1:3" ht="12.75">
      <c r="A37" s="16" t="s">
        <v>6</v>
      </c>
      <c r="B37" s="16">
        <v>34</v>
      </c>
      <c r="C37" s="21">
        <v>1</v>
      </c>
    </row>
    <row r="38" spans="1:3" ht="12.75">
      <c r="A38" s="16" t="s">
        <v>58</v>
      </c>
      <c r="B38" s="17"/>
      <c r="C38" s="21">
        <v>1</v>
      </c>
    </row>
    <row r="39" spans="1:3" ht="12.75">
      <c r="A39" s="24" t="s">
        <v>51</v>
      </c>
      <c r="B39" s="26"/>
      <c r="C39" s="25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G18" sqref="G18:G19"/>
    </sheetView>
  </sheetViews>
  <sheetFormatPr defaultColWidth="9.140625" defaultRowHeight="12.75"/>
  <cols>
    <col min="1" max="1" width="12.28125" style="0" bestFit="1" customWidth="1"/>
    <col min="2" max="2" width="10.57421875" style="9" bestFit="1" customWidth="1"/>
    <col min="3" max="3" width="11.28125" style="9" bestFit="1" customWidth="1"/>
    <col min="7" max="7" width="21.7109375" style="0" bestFit="1" customWidth="1"/>
    <col min="8" max="8" width="11.28125" style="0" bestFit="1" customWidth="1"/>
  </cols>
  <sheetData>
    <row r="1" ht="12.75">
      <c r="A1" s="14" t="s">
        <v>0</v>
      </c>
    </row>
    <row r="2" ht="12.75">
      <c r="A2" s="1"/>
    </row>
    <row r="3" spans="7:8" ht="12.75">
      <c r="G3" s="2" t="s">
        <v>1</v>
      </c>
      <c r="H3" s="27"/>
    </row>
    <row r="4" spans="1:8" ht="12.75">
      <c r="A4" s="14" t="s">
        <v>2</v>
      </c>
      <c r="B4" s="15" t="s">
        <v>3</v>
      </c>
      <c r="C4" s="15" t="s">
        <v>4</v>
      </c>
      <c r="G4" s="4" t="s">
        <v>48</v>
      </c>
      <c r="H4" s="28" t="s">
        <v>4</v>
      </c>
    </row>
    <row r="5" spans="1:8" ht="12.75">
      <c r="A5" s="1" t="s">
        <v>28</v>
      </c>
      <c r="B5" s="10">
        <v>34</v>
      </c>
      <c r="C5" s="9" t="str">
        <f aca="true" t="shared" si="0" ref="C5:C34">LOOKUP(B5,$G$5:$G$11,$H$5:$H$11)</f>
        <v>Fail</v>
      </c>
      <c r="D5" s="5"/>
      <c r="G5" s="4">
        <v>0</v>
      </c>
      <c r="H5" s="28" t="s">
        <v>6</v>
      </c>
    </row>
    <row r="6" spans="1:8" ht="12.75">
      <c r="A6" s="1" t="s">
        <v>15</v>
      </c>
      <c r="B6" s="10">
        <v>42</v>
      </c>
      <c r="C6" s="9" t="str">
        <f t="shared" si="0"/>
        <v>D</v>
      </c>
      <c r="D6" s="5"/>
      <c r="G6" s="4">
        <v>40</v>
      </c>
      <c r="H6" s="28" t="s">
        <v>8</v>
      </c>
    </row>
    <row r="7" spans="1:8" ht="12.75">
      <c r="A7" s="1" t="s">
        <v>27</v>
      </c>
      <c r="B7" s="10">
        <v>47</v>
      </c>
      <c r="C7" s="9" t="str">
        <f t="shared" si="0"/>
        <v>D</v>
      </c>
      <c r="D7" s="5"/>
      <c r="G7" s="4">
        <v>50</v>
      </c>
      <c r="H7" s="28" t="s">
        <v>10</v>
      </c>
    </row>
    <row r="8" spans="1:8" ht="12.75">
      <c r="A8" s="1" t="s">
        <v>7</v>
      </c>
      <c r="B8" s="10">
        <v>48</v>
      </c>
      <c r="C8" s="9" t="str">
        <f t="shared" si="0"/>
        <v>D</v>
      </c>
      <c r="D8" s="5"/>
      <c r="G8" s="4">
        <v>60</v>
      </c>
      <c r="H8" s="28" t="s">
        <v>12</v>
      </c>
    </row>
    <row r="9" spans="1:8" ht="12.75">
      <c r="A9" s="1" t="s">
        <v>17</v>
      </c>
      <c r="B9" s="10">
        <v>48</v>
      </c>
      <c r="C9" s="9" t="str">
        <f t="shared" si="0"/>
        <v>D</v>
      </c>
      <c r="D9" s="5"/>
      <c r="G9" s="4">
        <v>70</v>
      </c>
      <c r="H9" s="28" t="s">
        <v>14</v>
      </c>
    </row>
    <row r="10" spans="1:8" ht="12.75">
      <c r="A10" s="1" t="s">
        <v>34</v>
      </c>
      <c r="B10" s="10">
        <v>49</v>
      </c>
      <c r="C10" s="9" t="str">
        <f t="shared" si="0"/>
        <v>D</v>
      </c>
      <c r="D10" s="5"/>
      <c r="G10" s="4">
        <v>80</v>
      </c>
      <c r="H10" s="28" t="s">
        <v>16</v>
      </c>
    </row>
    <row r="11" spans="1:8" ht="12.75">
      <c r="A11" s="1" t="s">
        <v>13</v>
      </c>
      <c r="B11" s="10">
        <v>50</v>
      </c>
      <c r="C11" s="9" t="str">
        <f t="shared" si="0"/>
        <v>C</v>
      </c>
      <c r="D11" s="5"/>
      <c r="G11" s="6">
        <v>90</v>
      </c>
      <c r="H11" s="29" t="s">
        <v>18</v>
      </c>
    </row>
    <row r="12" spans="1:8" ht="12.75">
      <c r="A12" s="1" t="s">
        <v>5</v>
      </c>
      <c r="B12" s="10">
        <v>51</v>
      </c>
      <c r="C12" s="9" t="str">
        <f t="shared" si="0"/>
        <v>C</v>
      </c>
      <c r="D12" s="5"/>
      <c r="G12" s="7"/>
      <c r="H12" s="8"/>
    </row>
    <row r="13" spans="1:8" ht="12.75">
      <c r="A13" s="1" t="s">
        <v>11</v>
      </c>
      <c r="B13" s="10">
        <v>53</v>
      </c>
      <c r="C13" s="9" t="str">
        <f t="shared" si="0"/>
        <v>C</v>
      </c>
      <c r="D13" s="5"/>
      <c r="G13" s="7"/>
      <c r="H13" s="8"/>
    </row>
    <row r="14" spans="1:8" ht="12.75">
      <c r="A14" s="1" t="s">
        <v>19</v>
      </c>
      <c r="B14" s="10">
        <v>54</v>
      </c>
      <c r="C14" s="9" t="str">
        <f t="shared" si="0"/>
        <v>C</v>
      </c>
      <c r="D14" s="5"/>
      <c r="G14" s="7"/>
      <c r="H14" s="8"/>
    </row>
    <row r="15" spans="1:8" ht="12.75">
      <c r="A15" s="1" t="s">
        <v>40</v>
      </c>
      <c r="B15" s="10">
        <v>56</v>
      </c>
      <c r="C15" s="9" t="str">
        <f t="shared" si="0"/>
        <v>C</v>
      </c>
      <c r="D15" s="5"/>
      <c r="G15" s="7"/>
      <c r="H15" s="8"/>
    </row>
    <row r="16" spans="1:4" ht="12.75">
      <c r="A16" s="1" t="s">
        <v>30</v>
      </c>
      <c r="B16" s="10">
        <v>57</v>
      </c>
      <c r="C16" s="9" t="str">
        <f t="shared" si="0"/>
        <v>C</v>
      </c>
      <c r="D16" s="5"/>
    </row>
    <row r="17" spans="1:4" ht="12.75">
      <c r="A17" s="1" t="s">
        <v>35</v>
      </c>
      <c r="B17" s="10">
        <v>58</v>
      </c>
      <c r="C17" s="9" t="str">
        <f t="shared" si="0"/>
        <v>C</v>
      </c>
      <c r="D17" s="5"/>
    </row>
    <row r="18" spans="1:4" ht="12.75">
      <c r="A18" s="1" t="s">
        <v>39</v>
      </c>
      <c r="B18" s="10">
        <v>59</v>
      </c>
      <c r="C18" s="9" t="str">
        <f t="shared" si="0"/>
        <v>C</v>
      </c>
      <c r="D18" s="5"/>
    </row>
    <row r="19" spans="1:4" ht="12.75">
      <c r="A19" s="1" t="s">
        <v>20</v>
      </c>
      <c r="B19" s="10">
        <v>60</v>
      </c>
      <c r="C19" s="9" t="str">
        <f t="shared" si="0"/>
        <v>B</v>
      </c>
      <c r="D19" s="5"/>
    </row>
    <row r="20" spans="1:4" ht="12.75">
      <c r="A20" s="1" t="s">
        <v>37</v>
      </c>
      <c r="B20" s="10">
        <v>61</v>
      </c>
      <c r="C20" s="9" t="str">
        <f t="shared" si="0"/>
        <v>B</v>
      </c>
      <c r="D20" s="5"/>
    </row>
    <row r="21" spans="1:4" ht="12.75">
      <c r="A21" s="1" t="s">
        <v>38</v>
      </c>
      <c r="B21" s="10">
        <v>63</v>
      </c>
      <c r="C21" s="9" t="str">
        <f t="shared" si="0"/>
        <v>B</v>
      </c>
      <c r="D21" s="5"/>
    </row>
    <row r="22" spans="1:4" ht="12.75">
      <c r="A22" s="1" t="s">
        <v>41</v>
      </c>
      <c r="B22" s="10">
        <v>64</v>
      </c>
      <c r="C22" s="9" t="str">
        <f t="shared" si="0"/>
        <v>B</v>
      </c>
      <c r="D22" s="5"/>
    </row>
    <row r="23" spans="1:4" ht="12.75">
      <c r="A23" s="1" t="s">
        <v>21</v>
      </c>
      <c r="B23" s="10">
        <v>66</v>
      </c>
      <c r="C23" s="9" t="str">
        <f t="shared" si="0"/>
        <v>B</v>
      </c>
      <c r="D23" s="5"/>
    </row>
    <row r="24" spans="1:4" ht="12.75">
      <c r="A24" s="1" t="s">
        <v>32</v>
      </c>
      <c r="B24" s="10">
        <v>66</v>
      </c>
      <c r="C24" s="9" t="str">
        <f t="shared" si="0"/>
        <v>B</v>
      </c>
      <c r="D24" s="5"/>
    </row>
    <row r="25" spans="1:4" ht="12.75">
      <c r="A25" s="1" t="s">
        <v>36</v>
      </c>
      <c r="B25" s="10">
        <v>67</v>
      </c>
      <c r="C25" s="9" t="str">
        <f t="shared" si="0"/>
        <v>B</v>
      </c>
      <c r="D25" s="5"/>
    </row>
    <row r="26" spans="1:4" ht="12.75">
      <c r="A26" s="1" t="s">
        <v>31</v>
      </c>
      <c r="B26" s="10">
        <v>68</v>
      </c>
      <c r="C26" s="9" t="str">
        <f t="shared" si="0"/>
        <v>B</v>
      </c>
      <c r="D26" s="5"/>
    </row>
    <row r="27" spans="1:4" ht="12.75">
      <c r="A27" s="1" t="s">
        <v>22</v>
      </c>
      <c r="B27" s="10">
        <v>72</v>
      </c>
      <c r="C27" s="9" t="str">
        <f t="shared" si="0"/>
        <v>A</v>
      </c>
      <c r="D27" s="5"/>
    </row>
    <row r="28" spans="1:4" ht="12.75">
      <c r="A28" s="1" t="s">
        <v>23</v>
      </c>
      <c r="B28" s="10">
        <v>78</v>
      </c>
      <c r="C28" s="9" t="str">
        <f t="shared" si="0"/>
        <v>A</v>
      </c>
      <c r="D28" s="5"/>
    </row>
    <row r="29" spans="1:4" ht="12.75">
      <c r="A29" s="1" t="s">
        <v>33</v>
      </c>
      <c r="B29" s="10">
        <v>78</v>
      </c>
      <c r="C29" s="9" t="str">
        <f t="shared" si="0"/>
        <v>A</v>
      </c>
      <c r="D29" s="5"/>
    </row>
    <row r="30" spans="1:4" ht="12.75">
      <c r="A30" s="1" t="s">
        <v>29</v>
      </c>
      <c r="B30" s="10">
        <v>80</v>
      </c>
      <c r="C30" s="9" t="str">
        <f t="shared" si="0"/>
        <v>Credit</v>
      </c>
      <c r="D30" s="5"/>
    </row>
    <row r="31" spans="1:4" ht="12.75">
      <c r="A31" s="1" t="s">
        <v>24</v>
      </c>
      <c r="B31" s="10">
        <v>84</v>
      </c>
      <c r="C31" s="9" t="str">
        <f t="shared" si="0"/>
        <v>Credit</v>
      </c>
      <c r="D31" s="5"/>
    </row>
    <row r="32" spans="1:4" ht="12.75">
      <c r="A32" s="1" t="s">
        <v>25</v>
      </c>
      <c r="B32" s="10">
        <v>90</v>
      </c>
      <c r="C32" s="9" t="str">
        <f t="shared" si="0"/>
        <v>Distinction</v>
      </c>
      <c r="D32" s="5"/>
    </row>
    <row r="33" spans="1:4" ht="12.75">
      <c r="A33" s="1" t="s">
        <v>9</v>
      </c>
      <c r="B33" s="10">
        <v>92</v>
      </c>
      <c r="C33" s="9" t="str">
        <f t="shared" si="0"/>
        <v>Distinction</v>
      </c>
      <c r="D33" s="5"/>
    </row>
    <row r="34" spans="1:4" ht="12.75">
      <c r="A34" s="1" t="s">
        <v>26</v>
      </c>
      <c r="B34" s="10">
        <v>96</v>
      </c>
      <c r="C34" s="9" t="str">
        <f t="shared" si="0"/>
        <v>Distinction</v>
      </c>
      <c r="D34" s="5"/>
    </row>
    <row r="38" spans="1:2" ht="12.75">
      <c r="A38" s="1" t="s">
        <v>42</v>
      </c>
      <c r="B38" s="11"/>
    </row>
    <row r="39" spans="1:2" ht="12.75">
      <c r="A39" s="3" t="s">
        <v>43</v>
      </c>
      <c r="B39" s="12">
        <f>AVERAGE(B5:B34)</f>
        <v>63.03333333333333</v>
      </c>
    </row>
    <row r="40" spans="1:2" ht="12.75">
      <c r="A40" s="3" t="s">
        <v>44</v>
      </c>
      <c r="B40" s="11">
        <f>MIN(B5:B34)</f>
        <v>34</v>
      </c>
    </row>
    <row r="41" spans="1:2" ht="12.75">
      <c r="A41" s="3" t="s">
        <v>45</v>
      </c>
      <c r="B41" s="11">
        <f>MAX(B5:B34)</f>
        <v>96</v>
      </c>
    </row>
    <row r="42" spans="1:2" ht="12.75">
      <c r="A42" s="3" t="s">
        <v>46</v>
      </c>
      <c r="B42" s="12">
        <f>STDEV(B5:B34)</f>
        <v>15.309414127246672</v>
      </c>
    </row>
    <row r="43" spans="1:2" ht="12.75">
      <c r="A43" s="3" t="s">
        <v>47</v>
      </c>
      <c r="B43" s="13">
        <f>VARP(B5:B34)</f>
        <v>226.56555555555556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Davina Pruitt-Mentle</dc:creator>
  <cp:keywords/>
  <dc:description/>
  <cp:lastModifiedBy>Davina Pruitt-Mentle</cp:lastModifiedBy>
  <cp:lastPrinted>2004-10-25T23:06:26Z</cp:lastPrinted>
  <dcterms:created xsi:type="dcterms:W3CDTF">2003-12-15T05:32:32Z</dcterms:created>
  <dcterms:modified xsi:type="dcterms:W3CDTF">2005-07-20T23:57:22Z</dcterms:modified>
  <cp:category/>
  <cp:version/>
  <cp:contentType/>
  <cp:contentStatus/>
</cp:coreProperties>
</file>